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ES\ENTREGADOS A ABOGADOS PARA TRAMITE\JULIO 2026\"/>
    </mc:Choice>
  </mc:AlternateContent>
  <xr:revisionPtr revIDLastSave="0" documentId="13_ncr:1_{FBE3A013-EE52-4474-B3AD-C66E1C9DF2B0}" xr6:coauthVersionLast="47" xr6:coauthVersionMax="47" xr10:uidLastSave="{00000000-0000-0000-0000-000000000000}"/>
  <bookViews>
    <workbookView xWindow="-120" yWindow="-120" windowWidth="29040" windowHeight="15720" tabRatio="843" activeTab="3" xr2:uid="{00000000-000D-0000-FFFF-FFFF00000000}"/>
  </bookViews>
  <sheets>
    <sheet name="JULIO CON AJUSTE" sheetId="5" r:id="rId1"/>
    <sheet name="JULIO ORDINARIO" sheetId="1" r:id="rId2"/>
    <sheet name="2do AJUST. TRIMESTRAL" sheetId="6" r:id="rId3"/>
    <sheet name="TOTAL PAGADO" sheetId="4" r:id="rId4"/>
  </sheets>
  <definedNames>
    <definedName name="_xlnm._FilterDatabase" localSheetId="1" hidden="1">'JULIO ORDINARIO'!$A$3:$O$575</definedName>
    <definedName name="_xlnm._FilterDatabase" localSheetId="3" hidden="1">'TOTAL PAGADO'!$A$1:$E$573</definedName>
    <definedName name="_xlnm.Print_Titles" localSheetId="2">'2do AJUST. TRIMESTRAL'!$1:$3</definedName>
    <definedName name="_xlnm.Print_Titles" localSheetId="0">'JULIO CON AJUSTE'!$1:$3</definedName>
    <definedName name="_xlnm.Print_Titles" localSheetId="1">'JULIO ORDINARIO'!$1:$3</definedName>
    <definedName name="_xlnm.Print_Titles" localSheetId="3">'TOTAL PAGADO'!$1:$3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74" i="1" l="1"/>
  <c r="C574" i="6" l="1"/>
  <c r="J574" i="5"/>
  <c r="J574" i="1"/>
  <c r="D574" i="5" l="1"/>
  <c r="E574" i="5"/>
  <c r="G574" i="5"/>
  <c r="H574" i="5"/>
  <c r="I574" i="5"/>
  <c r="K574" i="5"/>
  <c r="L574" i="5"/>
  <c r="M574" i="5"/>
  <c r="N57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4" i="5"/>
  <c r="F574" i="5" l="1"/>
  <c r="D574" i="1"/>
  <c r="E574" i="1"/>
  <c r="F574" i="1"/>
  <c r="G574" i="1"/>
  <c r="H574" i="1"/>
  <c r="I574" i="1"/>
  <c r="K574" i="1"/>
  <c r="L574" i="1"/>
  <c r="M574" i="1"/>
  <c r="N574" i="1"/>
  <c r="C574" i="5" l="1"/>
  <c r="D5" i="6"/>
  <c r="D5" i="4" s="1"/>
  <c r="D6" i="6"/>
  <c r="D6" i="4" s="1"/>
  <c r="D7" i="6"/>
  <c r="D7" i="4" s="1"/>
  <c r="D8" i="6"/>
  <c r="D8" i="4" s="1"/>
  <c r="D9" i="6"/>
  <c r="D9" i="4" s="1"/>
  <c r="D10" i="6"/>
  <c r="D10" i="4" s="1"/>
  <c r="D11" i="6"/>
  <c r="D11" i="4" s="1"/>
  <c r="D12" i="6"/>
  <c r="D12" i="4" s="1"/>
  <c r="D13" i="6"/>
  <c r="D13" i="4" s="1"/>
  <c r="D14" i="6"/>
  <c r="D14" i="4" s="1"/>
  <c r="D15" i="6"/>
  <c r="D15" i="4" s="1"/>
  <c r="D16" i="6"/>
  <c r="D16" i="4" s="1"/>
  <c r="D17" i="6"/>
  <c r="D17" i="4" s="1"/>
  <c r="D18" i="6"/>
  <c r="D18" i="4" s="1"/>
  <c r="D19" i="6"/>
  <c r="D19" i="4" s="1"/>
  <c r="D20" i="6"/>
  <c r="D20" i="4" s="1"/>
  <c r="D21" i="6"/>
  <c r="D21" i="4" s="1"/>
  <c r="D22" i="6"/>
  <c r="D22" i="4" s="1"/>
  <c r="D23" i="6"/>
  <c r="D23" i="4" s="1"/>
  <c r="D24" i="6"/>
  <c r="D24" i="4" s="1"/>
  <c r="D25" i="6"/>
  <c r="D25" i="4" s="1"/>
  <c r="D26" i="6"/>
  <c r="D26" i="4" s="1"/>
  <c r="D27" i="6"/>
  <c r="D27" i="4" s="1"/>
  <c r="D28" i="6"/>
  <c r="D28" i="4" s="1"/>
  <c r="D29" i="6"/>
  <c r="D29" i="4" s="1"/>
  <c r="D30" i="6"/>
  <c r="D30" i="4" s="1"/>
  <c r="D31" i="6"/>
  <c r="D31" i="4" s="1"/>
  <c r="D32" i="6"/>
  <c r="D32" i="4" s="1"/>
  <c r="D33" i="6"/>
  <c r="D33" i="4" s="1"/>
  <c r="D34" i="6"/>
  <c r="D34" i="4" s="1"/>
  <c r="D35" i="6"/>
  <c r="D35" i="4" s="1"/>
  <c r="D36" i="6"/>
  <c r="D36" i="4" s="1"/>
  <c r="D37" i="6"/>
  <c r="D37" i="4" s="1"/>
  <c r="D38" i="6"/>
  <c r="D38" i="4" s="1"/>
  <c r="D39" i="6"/>
  <c r="D39" i="4" s="1"/>
  <c r="D40" i="6"/>
  <c r="D40" i="4" s="1"/>
  <c r="D41" i="6"/>
  <c r="D41" i="4" s="1"/>
  <c r="D42" i="6"/>
  <c r="D42" i="4" s="1"/>
  <c r="D43" i="6"/>
  <c r="D43" i="4" s="1"/>
  <c r="D44" i="6"/>
  <c r="D44" i="4" s="1"/>
  <c r="D45" i="6"/>
  <c r="D45" i="4" s="1"/>
  <c r="D46" i="6"/>
  <c r="D46" i="4" s="1"/>
  <c r="D47" i="6"/>
  <c r="D47" i="4" s="1"/>
  <c r="D48" i="6"/>
  <c r="D48" i="4" s="1"/>
  <c r="D49" i="6"/>
  <c r="D49" i="4" s="1"/>
  <c r="D50" i="6"/>
  <c r="D50" i="4" s="1"/>
  <c r="D51" i="6"/>
  <c r="D51" i="4" s="1"/>
  <c r="D52" i="6"/>
  <c r="D52" i="4" s="1"/>
  <c r="D53" i="6"/>
  <c r="D53" i="4" s="1"/>
  <c r="D54" i="6"/>
  <c r="D54" i="4" s="1"/>
  <c r="D55" i="6"/>
  <c r="D55" i="4" s="1"/>
  <c r="D56" i="6"/>
  <c r="D56" i="4" s="1"/>
  <c r="D57" i="6"/>
  <c r="D57" i="4" s="1"/>
  <c r="D58" i="6"/>
  <c r="D58" i="4" s="1"/>
  <c r="D59" i="6"/>
  <c r="D59" i="4" s="1"/>
  <c r="D60" i="6"/>
  <c r="D60" i="4" s="1"/>
  <c r="D61" i="6"/>
  <c r="D61" i="4" s="1"/>
  <c r="D62" i="6"/>
  <c r="D62" i="4" s="1"/>
  <c r="D63" i="6"/>
  <c r="D63" i="4" s="1"/>
  <c r="D64" i="6"/>
  <c r="D64" i="4" s="1"/>
  <c r="D65" i="6"/>
  <c r="D65" i="4" s="1"/>
  <c r="D66" i="6"/>
  <c r="D66" i="4" s="1"/>
  <c r="D67" i="6"/>
  <c r="D67" i="4" s="1"/>
  <c r="D68" i="6"/>
  <c r="D68" i="4" s="1"/>
  <c r="D69" i="6"/>
  <c r="D69" i="4" s="1"/>
  <c r="D70" i="6"/>
  <c r="D70" i="4" s="1"/>
  <c r="D71" i="6"/>
  <c r="D71" i="4" s="1"/>
  <c r="D72" i="6"/>
  <c r="D72" i="4" s="1"/>
  <c r="D73" i="6"/>
  <c r="D73" i="4" s="1"/>
  <c r="D74" i="6"/>
  <c r="D74" i="4" s="1"/>
  <c r="D75" i="6"/>
  <c r="D75" i="4" s="1"/>
  <c r="D76" i="6"/>
  <c r="D76" i="4" s="1"/>
  <c r="D77" i="6"/>
  <c r="D77" i="4" s="1"/>
  <c r="D78" i="6"/>
  <c r="D78" i="4" s="1"/>
  <c r="D79" i="6"/>
  <c r="D79" i="4" s="1"/>
  <c r="D80" i="6"/>
  <c r="D80" i="4" s="1"/>
  <c r="D81" i="6"/>
  <c r="D81" i="4" s="1"/>
  <c r="D82" i="6"/>
  <c r="D82" i="4" s="1"/>
  <c r="D83" i="6"/>
  <c r="D83" i="4" s="1"/>
  <c r="D84" i="6"/>
  <c r="D84" i="4" s="1"/>
  <c r="D85" i="6"/>
  <c r="D85" i="4" s="1"/>
  <c r="D86" i="6"/>
  <c r="D86" i="4" s="1"/>
  <c r="D87" i="6"/>
  <c r="D87" i="4" s="1"/>
  <c r="D88" i="6"/>
  <c r="D88" i="4" s="1"/>
  <c r="D89" i="6"/>
  <c r="D89" i="4" s="1"/>
  <c r="D90" i="6"/>
  <c r="D90" i="4" s="1"/>
  <c r="D91" i="6"/>
  <c r="D91" i="4" s="1"/>
  <c r="D92" i="6"/>
  <c r="D92" i="4" s="1"/>
  <c r="D93" i="6"/>
  <c r="D93" i="4" s="1"/>
  <c r="D94" i="6"/>
  <c r="D94" i="4" s="1"/>
  <c r="D95" i="6"/>
  <c r="D95" i="4" s="1"/>
  <c r="D96" i="6"/>
  <c r="D96" i="4" s="1"/>
  <c r="D97" i="6"/>
  <c r="D97" i="4" s="1"/>
  <c r="D98" i="6"/>
  <c r="D98" i="4" s="1"/>
  <c r="D99" i="6"/>
  <c r="D99" i="4" s="1"/>
  <c r="D100" i="6"/>
  <c r="D100" i="4" s="1"/>
  <c r="D101" i="6"/>
  <c r="D101" i="4" s="1"/>
  <c r="D102" i="6"/>
  <c r="D102" i="4" s="1"/>
  <c r="D103" i="6"/>
  <c r="D103" i="4" s="1"/>
  <c r="D104" i="6"/>
  <c r="D104" i="4" s="1"/>
  <c r="D105" i="6"/>
  <c r="D105" i="4" s="1"/>
  <c r="D106" i="6"/>
  <c r="D106" i="4" s="1"/>
  <c r="D107" i="6"/>
  <c r="D107" i="4" s="1"/>
  <c r="D108" i="6"/>
  <c r="D108" i="4" s="1"/>
  <c r="D109" i="6"/>
  <c r="D109" i="4" s="1"/>
  <c r="D110" i="6"/>
  <c r="D110" i="4" s="1"/>
  <c r="D111" i="6"/>
  <c r="D111" i="4" s="1"/>
  <c r="D112" i="6"/>
  <c r="D112" i="4" s="1"/>
  <c r="D113" i="6"/>
  <c r="D113" i="4" s="1"/>
  <c r="D114" i="6"/>
  <c r="D114" i="4" s="1"/>
  <c r="D115" i="6"/>
  <c r="D115" i="4" s="1"/>
  <c r="D116" i="6"/>
  <c r="D116" i="4" s="1"/>
  <c r="D117" i="6"/>
  <c r="D117" i="4" s="1"/>
  <c r="D118" i="6"/>
  <c r="D118" i="4" s="1"/>
  <c r="D119" i="6"/>
  <c r="D119" i="4" s="1"/>
  <c r="D120" i="6"/>
  <c r="D120" i="4" s="1"/>
  <c r="D121" i="6"/>
  <c r="D121" i="4" s="1"/>
  <c r="D122" i="6"/>
  <c r="D122" i="4" s="1"/>
  <c r="D123" i="6"/>
  <c r="D123" i="4" s="1"/>
  <c r="D124" i="6"/>
  <c r="D124" i="4" s="1"/>
  <c r="D125" i="6"/>
  <c r="D125" i="4" s="1"/>
  <c r="D126" i="6"/>
  <c r="D126" i="4" s="1"/>
  <c r="D127" i="6"/>
  <c r="D127" i="4" s="1"/>
  <c r="D128" i="6"/>
  <c r="D128" i="4" s="1"/>
  <c r="D129" i="6"/>
  <c r="D129" i="4" s="1"/>
  <c r="D130" i="6"/>
  <c r="D130" i="4" s="1"/>
  <c r="D131" i="6"/>
  <c r="D131" i="4" s="1"/>
  <c r="D132" i="6"/>
  <c r="D132" i="4" s="1"/>
  <c r="D133" i="6"/>
  <c r="D133" i="4" s="1"/>
  <c r="D134" i="6"/>
  <c r="D134" i="4" s="1"/>
  <c r="D135" i="6"/>
  <c r="D135" i="4" s="1"/>
  <c r="D136" i="6"/>
  <c r="D136" i="4" s="1"/>
  <c r="D137" i="6"/>
  <c r="D137" i="4" s="1"/>
  <c r="D138" i="6"/>
  <c r="D138" i="4" s="1"/>
  <c r="D139" i="6"/>
  <c r="D139" i="4" s="1"/>
  <c r="D140" i="6"/>
  <c r="D140" i="4" s="1"/>
  <c r="D141" i="6"/>
  <c r="D141" i="4" s="1"/>
  <c r="D142" i="6"/>
  <c r="D142" i="4" s="1"/>
  <c r="D143" i="6"/>
  <c r="D143" i="4" s="1"/>
  <c r="D144" i="6"/>
  <c r="D144" i="4" s="1"/>
  <c r="D145" i="6"/>
  <c r="D145" i="4" s="1"/>
  <c r="D146" i="6"/>
  <c r="D146" i="4" s="1"/>
  <c r="D147" i="6"/>
  <c r="D147" i="4" s="1"/>
  <c r="D148" i="6"/>
  <c r="D148" i="4" s="1"/>
  <c r="D149" i="6"/>
  <c r="D149" i="4" s="1"/>
  <c r="D150" i="6"/>
  <c r="D150" i="4" s="1"/>
  <c r="D151" i="6"/>
  <c r="D151" i="4" s="1"/>
  <c r="D152" i="6"/>
  <c r="D152" i="4" s="1"/>
  <c r="D153" i="6"/>
  <c r="D153" i="4" s="1"/>
  <c r="D154" i="6"/>
  <c r="D154" i="4" s="1"/>
  <c r="D155" i="6"/>
  <c r="D155" i="4" s="1"/>
  <c r="D156" i="6"/>
  <c r="D156" i="4" s="1"/>
  <c r="D157" i="6"/>
  <c r="D157" i="4" s="1"/>
  <c r="D158" i="6"/>
  <c r="D158" i="4" s="1"/>
  <c r="D159" i="6"/>
  <c r="D159" i="4" s="1"/>
  <c r="D160" i="6"/>
  <c r="D160" i="4" s="1"/>
  <c r="D161" i="6"/>
  <c r="D161" i="4" s="1"/>
  <c r="D162" i="6"/>
  <c r="D162" i="4" s="1"/>
  <c r="D163" i="6"/>
  <c r="D163" i="4" s="1"/>
  <c r="D164" i="6"/>
  <c r="D164" i="4" s="1"/>
  <c r="D165" i="6"/>
  <c r="D165" i="4" s="1"/>
  <c r="D166" i="6"/>
  <c r="D166" i="4" s="1"/>
  <c r="D167" i="6"/>
  <c r="D167" i="4" s="1"/>
  <c r="D168" i="6"/>
  <c r="D168" i="4" s="1"/>
  <c r="D169" i="6"/>
  <c r="D169" i="4" s="1"/>
  <c r="D170" i="6"/>
  <c r="D170" i="4" s="1"/>
  <c r="D171" i="6"/>
  <c r="D171" i="4" s="1"/>
  <c r="D172" i="6"/>
  <c r="D172" i="4" s="1"/>
  <c r="D173" i="6"/>
  <c r="D173" i="4" s="1"/>
  <c r="D174" i="6"/>
  <c r="D174" i="4" s="1"/>
  <c r="D175" i="6"/>
  <c r="D175" i="4" s="1"/>
  <c r="D176" i="6"/>
  <c r="D176" i="4" s="1"/>
  <c r="D177" i="6"/>
  <c r="D177" i="4" s="1"/>
  <c r="D178" i="6"/>
  <c r="D178" i="4" s="1"/>
  <c r="D179" i="6"/>
  <c r="D179" i="4" s="1"/>
  <c r="D180" i="6"/>
  <c r="D180" i="4" s="1"/>
  <c r="D181" i="6"/>
  <c r="D181" i="4" s="1"/>
  <c r="D182" i="6"/>
  <c r="D182" i="4" s="1"/>
  <c r="D183" i="6"/>
  <c r="D183" i="4" s="1"/>
  <c r="D184" i="6"/>
  <c r="D184" i="4" s="1"/>
  <c r="D185" i="6"/>
  <c r="D185" i="4" s="1"/>
  <c r="D186" i="6"/>
  <c r="D186" i="4" s="1"/>
  <c r="D187" i="6"/>
  <c r="D187" i="4" s="1"/>
  <c r="D188" i="6"/>
  <c r="D188" i="4" s="1"/>
  <c r="D189" i="6"/>
  <c r="D189" i="4" s="1"/>
  <c r="D190" i="6"/>
  <c r="D190" i="4" s="1"/>
  <c r="D191" i="6"/>
  <c r="D191" i="4" s="1"/>
  <c r="D192" i="6"/>
  <c r="D192" i="4" s="1"/>
  <c r="D193" i="6"/>
  <c r="D193" i="4" s="1"/>
  <c r="D194" i="6"/>
  <c r="D194" i="4" s="1"/>
  <c r="D195" i="6"/>
  <c r="D195" i="4" s="1"/>
  <c r="D196" i="6"/>
  <c r="D196" i="4" s="1"/>
  <c r="D197" i="6"/>
  <c r="D197" i="4" s="1"/>
  <c r="D198" i="6"/>
  <c r="D198" i="4" s="1"/>
  <c r="D199" i="6"/>
  <c r="D199" i="4" s="1"/>
  <c r="D200" i="6"/>
  <c r="D200" i="4" s="1"/>
  <c r="D201" i="6"/>
  <c r="D201" i="4" s="1"/>
  <c r="D202" i="6"/>
  <c r="D202" i="4" s="1"/>
  <c r="D203" i="6"/>
  <c r="D203" i="4" s="1"/>
  <c r="D204" i="6"/>
  <c r="D204" i="4" s="1"/>
  <c r="D205" i="6"/>
  <c r="D205" i="4" s="1"/>
  <c r="D206" i="6"/>
  <c r="D206" i="4" s="1"/>
  <c r="D207" i="6"/>
  <c r="D207" i="4" s="1"/>
  <c r="D208" i="6"/>
  <c r="D208" i="4" s="1"/>
  <c r="D209" i="6"/>
  <c r="D209" i="4" s="1"/>
  <c r="D210" i="6"/>
  <c r="D210" i="4" s="1"/>
  <c r="D211" i="6"/>
  <c r="D211" i="4" s="1"/>
  <c r="D212" i="6"/>
  <c r="D212" i="4" s="1"/>
  <c r="D213" i="6"/>
  <c r="D213" i="4" s="1"/>
  <c r="D214" i="6"/>
  <c r="D214" i="4" s="1"/>
  <c r="D215" i="6"/>
  <c r="D215" i="4" s="1"/>
  <c r="D216" i="6"/>
  <c r="D216" i="4" s="1"/>
  <c r="D217" i="6"/>
  <c r="D217" i="4" s="1"/>
  <c r="D218" i="6"/>
  <c r="D218" i="4" s="1"/>
  <c r="D219" i="6"/>
  <c r="D219" i="4" s="1"/>
  <c r="D220" i="6"/>
  <c r="D220" i="4" s="1"/>
  <c r="D221" i="6"/>
  <c r="D221" i="4" s="1"/>
  <c r="D222" i="6"/>
  <c r="D222" i="4" s="1"/>
  <c r="D223" i="6"/>
  <c r="D223" i="4" s="1"/>
  <c r="D224" i="6"/>
  <c r="D224" i="4" s="1"/>
  <c r="D225" i="6"/>
  <c r="D225" i="4" s="1"/>
  <c r="D226" i="6"/>
  <c r="D226" i="4" s="1"/>
  <c r="D227" i="6"/>
  <c r="D227" i="4" s="1"/>
  <c r="D228" i="6"/>
  <c r="D228" i="4" s="1"/>
  <c r="D229" i="6"/>
  <c r="D229" i="4" s="1"/>
  <c r="D230" i="6"/>
  <c r="D230" i="4" s="1"/>
  <c r="D231" i="6"/>
  <c r="D231" i="4" s="1"/>
  <c r="D232" i="6"/>
  <c r="D232" i="4" s="1"/>
  <c r="D233" i="6"/>
  <c r="D233" i="4" s="1"/>
  <c r="D234" i="6"/>
  <c r="D234" i="4" s="1"/>
  <c r="D235" i="6"/>
  <c r="D235" i="4" s="1"/>
  <c r="D236" i="6"/>
  <c r="D236" i="4" s="1"/>
  <c r="D237" i="6"/>
  <c r="D237" i="4" s="1"/>
  <c r="D238" i="6"/>
  <c r="D238" i="4" s="1"/>
  <c r="D239" i="6"/>
  <c r="D239" i="4" s="1"/>
  <c r="D240" i="6"/>
  <c r="D240" i="4" s="1"/>
  <c r="D241" i="6"/>
  <c r="D241" i="4" s="1"/>
  <c r="D242" i="6"/>
  <c r="D242" i="4" s="1"/>
  <c r="D243" i="6"/>
  <c r="D243" i="4" s="1"/>
  <c r="D244" i="6"/>
  <c r="D244" i="4" s="1"/>
  <c r="D245" i="6"/>
  <c r="D245" i="4" s="1"/>
  <c r="D246" i="6"/>
  <c r="D246" i="4" s="1"/>
  <c r="D247" i="6"/>
  <c r="D247" i="4" s="1"/>
  <c r="D248" i="6"/>
  <c r="D248" i="4" s="1"/>
  <c r="D249" i="6"/>
  <c r="D249" i="4" s="1"/>
  <c r="D250" i="6"/>
  <c r="D250" i="4" s="1"/>
  <c r="D251" i="6"/>
  <c r="D251" i="4" s="1"/>
  <c r="D252" i="6"/>
  <c r="D252" i="4" s="1"/>
  <c r="D253" i="6"/>
  <c r="D253" i="4" s="1"/>
  <c r="D254" i="6"/>
  <c r="D254" i="4" s="1"/>
  <c r="D255" i="6"/>
  <c r="D255" i="4" s="1"/>
  <c r="D256" i="6"/>
  <c r="D256" i="4" s="1"/>
  <c r="D257" i="6"/>
  <c r="D257" i="4" s="1"/>
  <c r="D258" i="6"/>
  <c r="D258" i="4" s="1"/>
  <c r="D259" i="6"/>
  <c r="D259" i="4" s="1"/>
  <c r="D260" i="6"/>
  <c r="D260" i="4" s="1"/>
  <c r="D261" i="6"/>
  <c r="D261" i="4" s="1"/>
  <c r="D262" i="6"/>
  <c r="D262" i="4" s="1"/>
  <c r="D263" i="6"/>
  <c r="D263" i="4" s="1"/>
  <c r="D264" i="6"/>
  <c r="D264" i="4" s="1"/>
  <c r="D265" i="6"/>
  <c r="D265" i="4" s="1"/>
  <c r="D266" i="6"/>
  <c r="D266" i="4" s="1"/>
  <c r="D267" i="6"/>
  <c r="D267" i="4" s="1"/>
  <c r="D268" i="6"/>
  <c r="D268" i="4" s="1"/>
  <c r="D269" i="6"/>
  <c r="D269" i="4" s="1"/>
  <c r="D270" i="6"/>
  <c r="D270" i="4" s="1"/>
  <c r="D271" i="6"/>
  <c r="D271" i="4" s="1"/>
  <c r="D272" i="6"/>
  <c r="D272" i="4" s="1"/>
  <c r="D273" i="6"/>
  <c r="D273" i="4" s="1"/>
  <c r="D274" i="6"/>
  <c r="D274" i="4" s="1"/>
  <c r="D275" i="6"/>
  <c r="D275" i="4" s="1"/>
  <c r="D276" i="6"/>
  <c r="D276" i="4" s="1"/>
  <c r="D277" i="6"/>
  <c r="D277" i="4" s="1"/>
  <c r="D278" i="6"/>
  <c r="D278" i="4" s="1"/>
  <c r="D279" i="6"/>
  <c r="D279" i="4" s="1"/>
  <c r="D280" i="6"/>
  <c r="D280" i="4" s="1"/>
  <c r="D281" i="6"/>
  <c r="D281" i="4" s="1"/>
  <c r="D282" i="6"/>
  <c r="D282" i="4" s="1"/>
  <c r="D283" i="6"/>
  <c r="D283" i="4" s="1"/>
  <c r="D284" i="6"/>
  <c r="D284" i="4" s="1"/>
  <c r="D285" i="6"/>
  <c r="D285" i="4" s="1"/>
  <c r="D286" i="6"/>
  <c r="D286" i="4" s="1"/>
  <c r="D287" i="6"/>
  <c r="D287" i="4" s="1"/>
  <c r="D288" i="6"/>
  <c r="D288" i="4" s="1"/>
  <c r="D289" i="6"/>
  <c r="D289" i="4" s="1"/>
  <c r="D290" i="6"/>
  <c r="D290" i="4" s="1"/>
  <c r="D291" i="6"/>
  <c r="D291" i="4" s="1"/>
  <c r="D292" i="6"/>
  <c r="D292" i="4" s="1"/>
  <c r="D293" i="6"/>
  <c r="D293" i="4" s="1"/>
  <c r="D294" i="6"/>
  <c r="D294" i="4" s="1"/>
  <c r="D295" i="6"/>
  <c r="D295" i="4" s="1"/>
  <c r="D296" i="6"/>
  <c r="D296" i="4" s="1"/>
  <c r="D297" i="6"/>
  <c r="D297" i="4" s="1"/>
  <c r="D298" i="6"/>
  <c r="D298" i="4" s="1"/>
  <c r="D299" i="6"/>
  <c r="D299" i="4" s="1"/>
  <c r="D300" i="6"/>
  <c r="D300" i="4" s="1"/>
  <c r="D301" i="6"/>
  <c r="D301" i="4" s="1"/>
  <c r="D302" i="6"/>
  <c r="D302" i="4" s="1"/>
  <c r="D303" i="6"/>
  <c r="D303" i="4" s="1"/>
  <c r="D304" i="6"/>
  <c r="D304" i="4" s="1"/>
  <c r="D305" i="6"/>
  <c r="D305" i="4" s="1"/>
  <c r="D306" i="6"/>
  <c r="D306" i="4" s="1"/>
  <c r="D307" i="6"/>
  <c r="D307" i="4" s="1"/>
  <c r="D308" i="6"/>
  <c r="D308" i="4" s="1"/>
  <c r="D309" i="6"/>
  <c r="D309" i="4" s="1"/>
  <c r="D310" i="6"/>
  <c r="D310" i="4" s="1"/>
  <c r="D311" i="6"/>
  <c r="D311" i="4" s="1"/>
  <c r="D312" i="6"/>
  <c r="D312" i="4" s="1"/>
  <c r="D313" i="6"/>
  <c r="D313" i="4" s="1"/>
  <c r="D314" i="6"/>
  <c r="D314" i="4" s="1"/>
  <c r="D315" i="6"/>
  <c r="D315" i="4" s="1"/>
  <c r="D316" i="6"/>
  <c r="D316" i="4" s="1"/>
  <c r="D317" i="6"/>
  <c r="D317" i="4" s="1"/>
  <c r="D318" i="6"/>
  <c r="D318" i="4" s="1"/>
  <c r="D319" i="6"/>
  <c r="D319" i="4" s="1"/>
  <c r="D320" i="6"/>
  <c r="D320" i="4" s="1"/>
  <c r="D321" i="6"/>
  <c r="D321" i="4" s="1"/>
  <c r="D322" i="6"/>
  <c r="D322" i="4" s="1"/>
  <c r="D323" i="6"/>
  <c r="D323" i="4" s="1"/>
  <c r="D324" i="6"/>
  <c r="D324" i="4" s="1"/>
  <c r="D325" i="6"/>
  <c r="D325" i="4" s="1"/>
  <c r="D326" i="6"/>
  <c r="D326" i="4" s="1"/>
  <c r="D327" i="6"/>
  <c r="D327" i="4" s="1"/>
  <c r="D328" i="6"/>
  <c r="D328" i="4" s="1"/>
  <c r="D329" i="6"/>
  <c r="D329" i="4" s="1"/>
  <c r="D330" i="6"/>
  <c r="D330" i="4" s="1"/>
  <c r="D331" i="6"/>
  <c r="D331" i="4" s="1"/>
  <c r="D332" i="6"/>
  <c r="D332" i="4" s="1"/>
  <c r="D333" i="6"/>
  <c r="D333" i="4" s="1"/>
  <c r="D334" i="6"/>
  <c r="D334" i="4" s="1"/>
  <c r="D335" i="6"/>
  <c r="D335" i="4" s="1"/>
  <c r="D336" i="6"/>
  <c r="D336" i="4" s="1"/>
  <c r="D337" i="6"/>
  <c r="D337" i="4" s="1"/>
  <c r="D338" i="6"/>
  <c r="D338" i="4" s="1"/>
  <c r="D339" i="6"/>
  <c r="D339" i="4" s="1"/>
  <c r="D340" i="6"/>
  <c r="D340" i="4" s="1"/>
  <c r="D341" i="6"/>
  <c r="D341" i="4" s="1"/>
  <c r="D342" i="6"/>
  <c r="D342" i="4" s="1"/>
  <c r="D343" i="6"/>
  <c r="D343" i="4" s="1"/>
  <c r="D344" i="6"/>
  <c r="D344" i="4" s="1"/>
  <c r="D345" i="6"/>
  <c r="D345" i="4" s="1"/>
  <c r="D346" i="6"/>
  <c r="D346" i="4" s="1"/>
  <c r="D347" i="6"/>
  <c r="D347" i="4" s="1"/>
  <c r="D348" i="6"/>
  <c r="D348" i="4" s="1"/>
  <c r="D349" i="6"/>
  <c r="D349" i="4" s="1"/>
  <c r="D350" i="6"/>
  <c r="D350" i="4" s="1"/>
  <c r="D351" i="6"/>
  <c r="D351" i="4" s="1"/>
  <c r="D352" i="6"/>
  <c r="D352" i="4" s="1"/>
  <c r="D353" i="6"/>
  <c r="D353" i="4" s="1"/>
  <c r="D354" i="6"/>
  <c r="D354" i="4" s="1"/>
  <c r="D355" i="6"/>
  <c r="D355" i="4" s="1"/>
  <c r="D356" i="6"/>
  <c r="D356" i="4" s="1"/>
  <c r="D357" i="6"/>
  <c r="D357" i="4" s="1"/>
  <c r="D358" i="6"/>
  <c r="D358" i="4" s="1"/>
  <c r="D359" i="6"/>
  <c r="D359" i="4" s="1"/>
  <c r="D360" i="6"/>
  <c r="D360" i="4" s="1"/>
  <c r="D361" i="6"/>
  <c r="D361" i="4" s="1"/>
  <c r="D362" i="6"/>
  <c r="D362" i="4" s="1"/>
  <c r="D363" i="6"/>
  <c r="D363" i="4" s="1"/>
  <c r="D364" i="6"/>
  <c r="D364" i="4" s="1"/>
  <c r="D365" i="6"/>
  <c r="D365" i="4" s="1"/>
  <c r="D366" i="6"/>
  <c r="D366" i="4" s="1"/>
  <c r="D367" i="6"/>
  <c r="D367" i="4" s="1"/>
  <c r="D368" i="6"/>
  <c r="D368" i="4" s="1"/>
  <c r="D369" i="6"/>
  <c r="D369" i="4" s="1"/>
  <c r="D370" i="6"/>
  <c r="D370" i="4" s="1"/>
  <c r="D371" i="6"/>
  <c r="D371" i="4" s="1"/>
  <c r="D372" i="6"/>
  <c r="D372" i="4" s="1"/>
  <c r="D373" i="6"/>
  <c r="D373" i="4" s="1"/>
  <c r="D374" i="6"/>
  <c r="D374" i="4" s="1"/>
  <c r="D375" i="6"/>
  <c r="D375" i="4" s="1"/>
  <c r="D376" i="6"/>
  <c r="D376" i="4" s="1"/>
  <c r="D377" i="6"/>
  <c r="D377" i="4" s="1"/>
  <c r="D378" i="6"/>
  <c r="D378" i="4" s="1"/>
  <c r="D379" i="6"/>
  <c r="D379" i="4" s="1"/>
  <c r="D380" i="6"/>
  <c r="D380" i="4" s="1"/>
  <c r="D381" i="6"/>
  <c r="D381" i="4" s="1"/>
  <c r="D382" i="6"/>
  <c r="D382" i="4" s="1"/>
  <c r="D383" i="6"/>
  <c r="D383" i="4" s="1"/>
  <c r="D384" i="6"/>
  <c r="D384" i="4" s="1"/>
  <c r="D385" i="6"/>
  <c r="D385" i="4" s="1"/>
  <c r="D386" i="6"/>
  <c r="D386" i="4" s="1"/>
  <c r="D387" i="6"/>
  <c r="D387" i="4" s="1"/>
  <c r="D388" i="6"/>
  <c r="D388" i="4" s="1"/>
  <c r="D389" i="6"/>
  <c r="D389" i="4" s="1"/>
  <c r="D390" i="6"/>
  <c r="D390" i="4" s="1"/>
  <c r="D391" i="6"/>
  <c r="D391" i="4" s="1"/>
  <c r="D392" i="6"/>
  <c r="D392" i="4" s="1"/>
  <c r="D393" i="6"/>
  <c r="D393" i="4" s="1"/>
  <c r="D394" i="6"/>
  <c r="D394" i="4" s="1"/>
  <c r="D395" i="6"/>
  <c r="D395" i="4" s="1"/>
  <c r="D396" i="6"/>
  <c r="D396" i="4" s="1"/>
  <c r="D397" i="6"/>
  <c r="D397" i="4" s="1"/>
  <c r="D398" i="6"/>
  <c r="D398" i="4" s="1"/>
  <c r="D399" i="6"/>
  <c r="D399" i="4" s="1"/>
  <c r="D400" i="6"/>
  <c r="D400" i="4" s="1"/>
  <c r="D401" i="6"/>
  <c r="D401" i="4" s="1"/>
  <c r="D402" i="6"/>
  <c r="D402" i="4" s="1"/>
  <c r="D403" i="6"/>
  <c r="D403" i="4" s="1"/>
  <c r="D404" i="6"/>
  <c r="D404" i="4" s="1"/>
  <c r="D405" i="6"/>
  <c r="D405" i="4" s="1"/>
  <c r="D406" i="6"/>
  <c r="D406" i="4" s="1"/>
  <c r="D407" i="6"/>
  <c r="D407" i="4" s="1"/>
  <c r="D408" i="6"/>
  <c r="D408" i="4" s="1"/>
  <c r="D409" i="6"/>
  <c r="D409" i="4" s="1"/>
  <c r="D410" i="6"/>
  <c r="D410" i="4" s="1"/>
  <c r="D411" i="6"/>
  <c r="D411" i="4" s="1"/>
  <c r="D412" i="6"/>
  <c r="D412" i="4" s="1"/>
  <c r="D413" i="6"/>
  <c r="D413" i="4" s="1"/>
  <c r="D414" i="6"/>
  <c r="D414" i="4" s="1"/>
  <c r="D415" i="6"/>
  <c r="D415" i="4" s="1"/>
  <c r="D416" i="6"/>
  <c r="D416" i="4" s="1"/>
  <c r="D417" i="6"/>
  <c r="D417" i="4" s="1"/>
  <c r="D418" i="6"/>
  <c r="D418" i="4" s="1"/>
  <c r="D419" i="6"/>
  <c r="D419" i="4" s="1"/>
  <c r="D420" i="6"/>
  <c r="D420" i="4" s="1"/>
  <c r="D421" i="6"/>
  <c r="D421" i="4" s="1"/>
  <c r="D422" i="6"/>
  <c r="D422" i="4" s="1"/>
  <c r="D423" i="6"/>
  <c r="D423" i="4" s="1"/>
  <c r="D424" i="6"/>
  <c r="D424" i="4" s="1"/>
  <c r="D425" i="6"/>
  <c r="D425" i="4" s="1"/>
  <c r="D426" i="6"/>
  <c r="D426" i="4" s="1"/>
  <c r="D427" i="6"/>
  <c r="D427" i="4" s="1"/>
  <c r="D428" i="6"/>
  <c r="D428" i="4" s="1"/>
  <c r="D429" i="6"/>
  <c r="D429" i="4" s="1"/>
  <c r="D430" i="6"/>
  <c r="D430" i="4" s="1"/>
  <c r="D431" i="6"/>
  <c r="D431" i="4" s="1"/>
  <c r="D432" i="6"/>
  <c r="D432" i="4" s="1"/>
  <c r="D433" i="6"/>
  <c r="D433" i="4" s="1"/>
  <c r="D434" i="6"/>
  <c r="D434" i="4" s="1"/>
  <c r="D435" i="6"/>
  <c r="D435" i="4" s="1"/>
  <c r="D436" i="6"/>
  <c r="D436" i="4" s="1"/>
  <c r="D437" i="6"/>
  <c r="D437" i="4" s="1"/>
  <c r="D438" i="6"/>
  <c r="D438" i="4" s="1"/>
  <c r="D439" i="6"/>
  <c r="D439" i="4" s="1"/>
  <c r="D440" i="6"/>
  <c r="D440" i="4" s="1"/>
  <c r="D441" i="6"/>
  <c r="D441" i="4" s="1"/>
  <c r="D442" i="6"/>
  <c r="D442" i="4" s="1"/>
  <c r="D443" i="6"/>
  <c r="D443" i="4" s="1"/>
  <c r="D444" i="6"/>
  <c r="D444" i="4" s="1"/>
  <c r="D445" i="6"/>
  <c r="D445" i="4" s="1"/>
  <c r="D446" i="6"/>
  <c r="D446" i="4" s="1"/>
  <c r="D447" i="6"/>
  <c r="D447" i="4" s="1"/>
  <c r="D448" i="6"/>
  <c r="D448" i="4" s="1"/>
  <c r="D449" i="6"/>
  <c r="D449" i="4" s="1"/>
  <c r="D450" i="6"/>
  <c r="D450" i="4" s="1"/>
  <c r="D451" i="6"/>
  <c r="D451" i="4" s="1"/>
  <c r="D452" i="6"/>
  <c r="D452" i="4" s="1"/>
  <c r="D453" i="6"/>
  <c r="D453" i="4" s="1"/>
  <c r="D454" i="6"/>
  <c r="D454" i="4" s="1"/>
  <c r="D455" i="6"/>
  <c r="D455" i="4" s="1"/>
  <c r="D456" i="6"/>
  <c r="D456" i="4" s="1"/>
  <c r="D457" i="6"/>
  <c r="D457" i="4" s="1"/>
  <c r="D458" i="6"/>
  <c r="D458" i="4" s="1"/>
  <c r="D459" i="6"/>
  <c r="D459" i="4" s="1"/>
  <c r="D460" i="6"/>
  <c r="D460" i="4" s="1"/>
  <c r="D461" i="6"/>
  <c r="D461" i="4" s="1"/>
  <c r="D462" i="6"/>
  <c r="D462" i="4" s="1"/>
  <c r="D463" i="6"/>
  <c r="D463" i="4" s="1"/>
  <c r="D464" i="6"/>
  <c r="D464" i="4" s="1"/>
  <c r="D465" i="6"/>
  <c r="D465" i="4" s="1"/>
  <c r="D466" i="6"/>
  <c r="D466" i="4" s="1"/>
  <c r="D467" i="6"/>
  <c r="D467" i="4" s="1"/>
  <c r="D468" i="6"/>
  <c r="D468" i="4" s="1"/>
  <c r="D469" i="6"/>
  <c r="D469" i="4" s="1"/>
  <c r="D470" i="6"/>
  <c r="D470" i="4" s="1"/>
  <c r="D471" i="6"/>
  <c r="D471" i="4" s="1"/>
  <c r="D472" i="6"/>
  <c r="D472" i="4" s="1"/>
  <c r="D473" i="6"/>
  <c r="D473" i="4" s="1"/>
  <c r="D474" i="6"/>
  <c r="D474" i="4" s="1"/>
  <c r="D475" i="6"/>
  <c r="D475" i="4" s="1"/>
  <c r="D476" i="6"/>
  <c r="D476" i="4" s="1"/>
  <c r="D477" i="6"/>
  <c r="D477" i="4" s="1"/>
  <c r="D478" i="6"/>
  <c r="D478" i="4" s="1"/>
  <c r="D479" i="6"/>
  <c r="D479" i="4" s="1"/>
  <c r="D480" i="6"/>
  <c r="D480" i="4" s="1"/>
  <c r="D481" i="6"/>
  <c r="D481" i="4" s="1"/>
  <c r="D482" i="6"/>
  <c r="D482" i="4" s="1"/>
  <c r="D483" i="6"/>
  <c r="D483" i="4" s="1"/>
  <c r="D484" i="6"/>
  <c r="D484" i="4" s="1"/>
  <c r="D485" i="6"/>
  <c r="D485" i="4" s="1"/>
  <c r="D486" i="6"/>
  <c r="D486" i="4" s="1"/>
  <c r="D487" i="6"/>
  <c r="D487" i="4" s="1"/>
  <c r="D488" i="6"/>
  <c r="D488" i="4" s="1"/>
  <c r="D489" i="6"/>
  <c r="D489" i="4" s="1"/>
  <c r="D490" i="6"/>
  <c r="D490" i="4" s="1"/>
  <c r="D491" i="6"/>
  <c r="D491" i="4" s="1"/>
  <c r="D492" i="6"/>
  <c r="D492" i="4" s="1"/>
  <c r="D493" i="6"/>
  <c r="D493" i="4" s="1"/>
  <c r="D494" i="6"/>
  <c r="D494" i="4" s="1"/>
  <c r="D495" i="6"/>
  <c r="D495" i="4" s="1"/>
  <c r="D496" i="6"/>
  <c r="D496" i="4" s="1"/>
  <c r="D497" i="6"/>
  <c r="D497" i="4" s="1"/>
  <c r="D498" i="6"/>
  <c r="D498" i="4" s="1"/>
  <c r="D499" i="6"/>
  <c r="D499" i="4" s="1"/>
  <c r="D500" i="6"/>
  <c r="D500" i="4" s="1"/>
  <c r="D501" i="6"/>
  <c r="D501" i="4" s="1"/>
  <c r="D502" i="6"/>
  <c r="D502" i="4" s="1"/>
  <c r="D503" i="6"/>
  <c r="D503" i="4" s="1"/>
  <c r="D504" i="6"/>
  <c r="D504" i="4" s="1"/>
  <c r="D505" i="6"/>
  <c r="D505" i="4" s="1"/>
  <c r="D506" i="6"/>
  <c r="D506" i="4" s="1"/>
  <c r="D507" i="6"/>
  <c r="D507" i="4" s="1"/>
  <c r="D508" i="6"/>
  <c r="D508" i="4" s="1"/>
  <c r="D509" i="6"/>
  <c r="D509" i="4" s="1"/>
  <c r="D510" i="6"/>
  <c r="D510" i="4" s="1"/>
  <c r="D511" i="6"/>
  <c r="D511" i="4" s="1"/>
  <c r="D512" i="6"/>
  <c r="D512" i="4" s="1"/>
  <c r="D513" i="6"/>
  <c r="D513" i="4" s="1"/>
  <c r="D514" i="6"/>
  <c r="D514" i="4" s="1"/>
  <c r="D515" i="6"/>
  <c r="D515" i="4" s="1"/>
  <c r="D516" i="6"/>
  <c r="D516" i="4" s="1"/>
  <c r="D517" i="6"/>
  <c r="D517" i="4" s="1"/>
  <c r="D518" i="6"/>
  <c r="D518" i="4" s="1"/>
  <c r="D519" i="6"/>
  <c r="D519" i="4" s="1"/>
  <c r="D520" i="6"/>
  <c r="D520" i="4" s="1"/>
  <c r="D521" i="6"/>
  <c r="D521" i="4" s="1"/>
  <c r="D522" i="6"/>
  <c r="D522" i="4" s="1"/>
  <c r="D523" i="6"/>
  <c r="D523" i="4" s="1"/>
  <c r="D524" i="6"/>
  <c r="D524" i="4" s="1"/>
  <c r="D525" i="6"/>
  <c r="D525" i="4" s="1"/>
  <c r="D526" i="6"/>
  <c r="D526" i="4" s="1"/>
  <c r="D527" i="6"/>
  <c r="D527" i="4" s="1"/>
  <c r="D528" i="6"/>
  <c r="D528" i="4" s="1"/>
  <c r="D529" i="6"/>
  <c r="D529" i="4" s="1"/>
  <c r="D530" i="6"/>
  <c r="D530" i="4" s="1"/>
  <c r="D531" i="6"/>
  <c r="D531" i="4" s="1"/>
  <c r="D532" i="6"/>
  <c r="D532" i="4" s="1"/>
  <c r="D533" i="6"/>
  <c r="D533" i="4" s="1"/>
  <c r="D534" i="6"/>
  <c r="D534" i="4" s="1"/>
  <c r="D535" i="6"/>
  <c r="D535" i="4" s="1"/>
  <c r="D536" i="6"/>
  <c r="D536" i="4" s="1"/>
  <c r="D537" i="6"/>
  <c r="D537" i="4" s="1"/>
  <c r="D538" i="6"/>
  <c r="D538" i="4" s="1"/>
  <c r="D539" i="6"/>
  <c r="D539" i="4" s="1"/>
  <c r="D540" i="6"/>
  <c r="D540" i="4" s="1"/>
  <c r="D541" i="6"/>
  <c r="D541" i="4" s="1"/>
  <c r="D542" i="6"/>
  <c r="D542" i="4" s="1"/>
  <c r="D543" i="6"/>
  <c r="D543" i="4" s="1"/>
  <c r="D544" i="6"/>
  <c r="D544" i="4" s="1"/>
  <c r="D545" i="6"/>
  <c r="D545" i="4" s="1"/>
  <c r="D546" i="6"/>
  <c r="D546" i="4" s="1"/>
  <c r="D547" i="6"/>
  <c r="D547" i="4" s="1"/>
  <c r="D548" i="6"/>
  <c r="D548" i="4" s="1"/>
  <c r="D549" i="6"/>
  <c r="D549" i="4" s="1"/>
  <c r="D550" i="6"/>
  <c r="D550" i="4" s="1"/>
  <c r="D551" i="6"/>
  <c r="D551" i="4" s="1"/>
  <c r="D552" i="6"/>
  <c r="D552" i="4" s="1"/>
  <c r="D553" i="6"/>
  <c r="D553" i="4" s="1"/>
  <c r="D554" i="6"/>
  <c r="D554" i="4" s="1"/>
  <c r="D555" i="6"/>
  <c r="D555" i="4" s="1"/>
  <c r="D556" i="6"/>
  <c r="D556" i="4" s="1"/>
  <c r="D557" i="6"/>
  <c r="D557" i="4" s="1"/>
  <c r="D558" i="6"/>
  <c r="D558" i="4" s="1"/>
  <c r="D559" i="6"/>
  <c r="D559" i="4" s="1"/>
  <c r="D560" i="6"/>
  <c r="D560" i="4" s="1"/>
  <c r="D561" i="6"/>
  <c r="D561" i="4" s="1"/>
  <c r="D562" i="6"/>
  <c r="D562" i="4" s="1"/>
  <c r="D563" i="6"/>
  <c r="D563" i="4" s="1"/>
  <c r="D564" i="6"/>
  <c r="D564" i="4" s="1"/>
  <c r="D565" i="6"/>
  <c r="D565" i="4" s="1"/>
  <c r="D566" i="6"/>
  <c r="D566" i="4" s="1"/>
  <c r="D567" i="6"/>
  <c r="D567" i="4" s="1"/>
  <c r="D568" i="6"/>
  <c r="D568" i="4" s="1"/>
  <c r="D569" i="6"/>
  <c r="D569" i="4" s="1"/>
  <c r="D570" i="6"/>
  <c r="D570" i="4" s="1"/>
  <c r="D571" i="6"/>
  <c r="D571" i="4" s="1"/>
  <c r="D572" i="6"/>
  <c r="D572" i="4" s="1"/>
  <c r="D573" i="6"/>
  <c r="D573" i="4" s="1"/>
  <c r="D4" i="6"/>
  <c r="D4" i="4" s="1"/>
  <c r="O5" i="5" l="1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4" i="5" l="1"/>
  <c r="O574" i="5" l="1"/>
  <c r="D574" i="4"/>
  <c r="D574" i="6"/>
  <c r="O5" i="1" l="1"/>
  <c r="C5" i="4" s="1"/>
  <c r="O6" i="1"/>
  <c r="C6" i="4" s="1"/>
  <c r="O7" i="1"/>
  <c r="C7" i="4" s="1"/>
  <c r="O8" i="1"/>
  <c r="C8" i="4" s="1"/>
  <c r="O9" i="1"/>
  <c r="C9" i="4" s="1"/>
  <c r="O10" i="1"/>
  <c r="C10" i="4" s="1"/>
  <c r="O11" i="1"/>
  <c r="C11" i="4" s="1"/>
  <c r="O12" i="1"/>
  <c r="C12" i="4" s="1"/>
  <c r="O13" i="1"/>
  <c r="C13" i="4" s="1"/>
  <c r="O14" i="1"/>
  <c r="C14" i="4" s="1"/>
  <c r="O15" i="1"/>
  <c r="C15" i="4" s="1"/>
  <c r="O16" i="1"/>
  <c r="C16" i="4" s="1"/>
  <c r="O17" i="1"/>
  <c r="C17" i="4" s="1"/>
  <c r="O18" i="1"/>
  <c r="C18" i="4" s="1"/>
  <c r="O19" i="1"/>
  <c r="C19" i="4" s="1"/>
  <c r="O20" i="1"/>
  <c r="C20" i="4" s="1"/>
  <c r="O21" i="1"/>
  <c r="C21" i="4" s="1"/>
  <c r="O22" i="1"/>
  <c r="C22" i="4" s="1"/>
  <c r="O23" i="1"/>
  <c r="C23" i="4" s="1"/>
  <c r="O24" i="1"/>
  <c r="C24" i="4" s="1"/>
  <c r="O25" i="1"/>
  <c r="C25" i="4" s="1"/>
  <c r="O26" i="1"/>
  <c r="C26" i="4" s="1"/>
  <c r="O27" i="1"/>
  <c r="C27" i="4" s="1"/>
  <c r="O28" i="1"/>
  <c r="C28" i="4" s="1"/>
  <c r="O29" i="1"/>
  <c r="C29" i="4" s="1"/>
  <c r="O30" i="1"/>
  <c r="C30" i="4" s="1"/>
  <c r="O31" i="1"/>
  <c r="C31" i="4" s="1"/>
  <c r="O32" i="1"/>
  <c r="C32" i="4" s="1"/>
  <c r="O33" i="1"/>
  <c r="C33" i="4" s="1"/>
  <c r="O34" i="1"/>
  <c r="C34" i="4" s="1"/>
  <c r="O35" i="1"/>
  <c r="C35" i="4" s="1"/>
  <c r="O36" i="1"/>
  <c r="C36" i="4" s="1"/>
  <c r="O37" i="1"/>
  <c r="C37" i="4" s="1"/>
  <c r="O38" i="1"/>
  <c r="C38" i="4" s="1"/>
  <c r="O39" i="1"/>
  <c r="C39" i="4" s="1"/>
  <c r="O40" i="1"/>
  <c r="C40" i="4" s="1"/>
  <c r="O41" i="1"/>
  <c r="C41" i="4" s="1"/>
  <c r="O42" i="1"/>
  <c r="C42" i="4" s="1"/>
  <c r="O43" i="1"/>
  <c r="C43" i="4" s="1"/>
  <c r="O44" i="1"/>
  <c r="C44" i="4" s="1"/>
  <c r="O45" i="1"/>
  <c r="C45" i="4" s="1"/>
  <c r="O46" i="1"/>
  <c r="C46" i="4" s="1"/>
  <c r="O47" i="1"/>
  <c r="C47" i="4" s="1"/>
  <c r="O48" i="1"/>
  <c r="C48" i="4" s="1"/>
  <c r="O49" i="1"/>
  <c r="C49" i="4" s="1"/>
  <c r="O50" i="1"/>
  <c r="C50" i="4" s="1"/>
  <c r="O51" i="1"/>
  <c r="C51" i="4" s="1"/>
  <c r="O52" i="1"/>
  <c r="C52" i="4" s="1"/>
  <c r="O53" i="1"/>
  <c r="C53" i="4" s="1"/>
  <c r="O54" i="1"/>
  <c r="C54" i="4" s="1"/>
  <c r="O55" i="1"/>
  <c r="C55" i="4" s="1"/>
  <c r="O56" i="1"/>
  <c r="C56" i="4" s="1"/>
  <c r="O57" i="1"/>
  <c r="C57" i="4" s="1"/>
  <c r="O58" i="1"/>
  <c r="C58" i="4" s="1"/>
  <c r="O59" i="1"/>
  <c r="C59" i="4" s="1"/>
  <c r="O60" i="1"/>
  <c r="C60" i="4" s="1"/>
  <c r="O61" i="1"/>
  <c r="C61" i="4" s="1"/>
  <c r="O62" i="1"/>
  <c r="C62" i="4" s="1"/>
  <c r="O63" i="1"/>
  <c r="C63" i="4" s="1"/>
  <c r="O64" i="1"/>
  <c r="C64" i="4" s="1"/>
  <c r="O65" i="1"/>
  <c r="C65" i="4" s="1"/>
  <c r="O66" i="1"/>
  <c r="C66" i="4" s="1"/>
  <c r="O67" i="1"/>
  <c r="C67" i="4" s="1"/>
  <c r="O68" i="1"/>
  <c r="C68" i="4" s="1"/>
  <c r="O69" i="1"/>
  <c r="C69" i="4" s="1"/>
  <c r="O70" i="1"/>
  <c r="C70" i="4" s="1"/>
  <c r="O71" i="1"/>
  <c r="C71" i="4" s="1"/>
  <c r="O72" i="1"/>
  <c r="C72" i="4" s="1"/>
  <c r="O73" i="1"/>
  <c r="C73" i="4" s="1"/>
  <c r="O74" i="1"/>
  <c r="C74" i="4" s="1"/>
  <c r="O75" i="1"/>
  <c r="C75" i="4" s="1"/>
  <c r="O76" i="1"/>
  <c r="C76" i="4" s="1"/>
  <c r="O77" i="1"/>
  <c r="C77" i="4" s="1"/>
  <c r="O78" i="1"/>
  <c r="C78" i="4" s="1"/>
  <c r="O79" i="1"/>
  <c r="C79" i="4" s="1"/>
  <c r="O80" i="1"/>
  <c r="C80" i="4" s="1"/>
  <c r="O81" i="1"/>
  <c r="C81" i="4" s="1"/>
  <c r="O82" i="1"/>
  <c r="C82" i="4" s="1"/>
  <c r="O83" i="1"/>
  <c r="C83" i="4" s="1"/>
  <c r="O84" i="1"/>
  <c r="C84" i="4" s="1"/>
  <c r="O85" i="1"/>
  <c r="C85" i="4" s="1"/>
  <c r="O86" i="1"/>
  <c r="C86" i="4" s="1"/>
  <c r="O87" i="1"/>
  <c r="C87" i="4" s="1"/>
  <c r="O88" i="1"/>
  <c r="C88" i="4" s="1"/>
  <c r="O89" i="1"/>
  <c r="C89" i="4" s="1"/>
  <c r="O90" i="1"/>
  <c r="C90" i="4" s="1"/>
  <c r="O91" i="1"/>
  <c r="C91" i="4" s="1"/>
  <c r="O92" i="1"/>
  <c r="C92" i="4" s="1"/>
  <c r="O93" i="1"/>
  <c r="C93" i="4" s="1"/>
  <c r="O94" i="1"/>
  <c r="C94" i="4" s="1"/>
  <c r="O95" i="1"/>
  <c r="C95" i="4" s="1"/>
  <c r="O96" i="1"/>
  <c r="C96" i="4" s="1"/>
  <c r="O97" i="1"/>
  <c r="C97" i="4" s="1"/>
  <c r="O98" i="1"/>
  <c r="C98" i="4" s="1"/>
  <c r="O99" i="1"/>
  <c r="C99" i="4" s="1"/>
  <c r="O100" i="1"/>
  <c r="C100" i="4" s="1"/>
  <c r="O101" i="1"/>
  <c r="C101" i="4" s="1"/>
  <c r="O102" i="1"/>
  <c r="C102" i="4" s="1"/>
  <c r="O103" i="1"/>
  <c r="C103" i="4" s="1"/>
  <c r="O104" i="1"/>
  <c r="C104" i="4" s="1"/>
  <c r="O105" i="1"/>
  <c r="C105" i="4" s="1"/>
  <c r="O106" i="1"/>
  <c r="C106" i="4" s="1"/>
  <c r="O107" i="1"/>
  <c r="C107" i="4" s="1"/>
  <c r="O108" i="1"/>
  <c r="C108" i="4" s="1"/>
  <c r="O109" i="1"/>
  <c r="C109" i="4" s="1"/>
  <c r="O110" i="1"/>
  <c r="C110" i="4" s="1"/>
  <c r="O111" i="1"/>
  <c r="C111" i="4" s="1"/>
  <c r="O112" i="1"/>
  <c r="C112" i="4" s="1"/>
  <c r="O113" i="1"/>
  <c r="C113" i="4" s="1"/>
  <c r="O114" i="1"/>
  <c r="C114" i="4" s="1"/>
  <c r="O115" i="1"/>
  <c r="C115" i="4" s="1"/>
  <c r="O116" i="1"/>
  <c r="C116" i="4" s="1"/>
  <c r="O117" i="1"/>
  <c r="C117" i="4" s="1"/>
  <c r="O118" i="1"/>
  <c r="C118" i="4" s="1"/>
  <c r="O119" i="1"/>
  <c r="C119" i="4" s="1"/>
  <c r="O120" i="1"/>
  <c r="C120" i="4" s="1"/>
  <c r="O121" i="1"/>
  <c r="C121" i="4" s="1"/>
  <c r="O122" i="1"/>
  <c r="C122" i="4" s="1"/>
  <c r="O123" i="1"/>
  <c r="C123" i="4" s="1"/>
  <c r="O124" i="1"/>
  <c r="C124" i="4" s="1"/>
  <c r="O125" i="1"/>
  <c r="C125" i="4" s="1"/>
  <c r="O126" i="1"/>
  <c r="C126" i="4" s="1"/>
  <c r="O127" i="1"/>
  <c r="C127" i="4" s="1"/>
  <c r="O128" i="1"/>
  <c r="C128" i="4" s="1"/>
  <c r="O129" i="1"/>
  <c r="C129" i="4" s="1"/>
  <c r="O130" i="1"/>
  <c r="C130" i="4" s="1"/>
  <c r="O131" i="1"/>
  <c r="C131" i="4" s="1"/>
  <c r="O132" i="1"/>
  <c r="C132" i="4" s="1"/>
  <c r="O133" i="1"/>
  <c r="C133" i="4" s="1"/>
  <c r="O134" i="1"/>
  <c r="C134" i="4" s="1"/>
  <c r="O135" i="1"/>
  <c r="C135" i="4" s="1"/>
  <c r="O136" i="1"/>
  <c r="C136" i="4" s="1"/>
  <c r="O137" i="1"/>
  <c r="C137" i="4" s="1"/>
  <c r="O138" i="1"/>
  <c r="C138" i="4" s="1"/>
  <c r="O139" i="1"/>
  <c r="C139" i="4" s="1"/>
  <c r="O140" i="1"/>
  <c r="C140" i="4" s="1"/>
  <c r="O141" i="1"/>
  <c r="C141" i="4" s="1"/>
  <c r="O142" i="1"/>
  <c r="C142" i="4" s="1"/>
  <c r="O143" i="1"/>
  <c r="C143" i="4" s="1"/>
  <c r="O144" i="1"/>
  <c r="C144" i="4" s="1"/>
  <c r="O145" i="1"/>
  <c r="C145" i="4" s="1"/>
  <c r="O146" i="1"/>
  <c r="C146" i="4" s="1"/>
  <c r="O147" i="1"/>
  <c r="C147" i="4" s="1"/>
  <c r="O148" i="1"/>
  <c r="C148" i="4" s="1"/>
  <c r="O149" i="1"/>
  <c r="C149" i="4" s="1"/>
  <c r="O150" i="1"/>
  <c r="C150" i="4" s="1"/>
  <c r="O151" i="1"/>
  <c r="C151" i="4" s="1"/>
  <c r="O152" i="1"/>
  <c r="C152" i="4" s="1"/>
  <c r="O153" i="1"/>
  <c r="C153" i="4" s="1"/>
  <c r="O154" i="1"/>
  <c r="C154" i="4" s="1"/>
  <c r="O155" i="1"/>
  <c r="C155" i="4" s="1"/>
  <c r="O156" i="1"/>
  <c r="C156" i="4" s="1"/>
  <c r="O157" i="1"/>
  <c r="C157" i="4" s="1"/>
  <c r="O158" i="1"/>
  <c r="C158" i="4" s="1"/>
  <c r="O159" i="1"/>
  <c r="C159" i="4" s="1"/>
  <c r="O160" i="1"/>
  <c r="C160" i="4" s="1"/>
  <c r="O161" i="1"/>
  <c r="C161" i="4" s="1"/>
  <c r="O162" i="1"/>
  <c r="C162" i="4" s="1"/>
  <c r="O163" i="1"/>
  <c r="C163" i="4" s="1"/>
  <c r="O164" i="1"/>
  <c r="C164" i="4" s="1"/>
  <c r="O165" i="1"/>
  <c r="C165" i="4" s="1"/>
  <c r="O166" i="1"/>
  <c r="C166" i="4" s="1"/>
  <c r="O167" i="1"/>
  <c r="C167" i="4" s="1"/>
  <c r="O168" i="1"/>
  <c r="C168" i="4" s="1"/>
  <c r="O169" i="1"/>
  <c r="C169" i="4" s="1"/>
  <c r="O170" i="1"/>
  <c r="C170" i="4" s="1"/>
  <c r="O171" i="1"/>
  <c r="C171" i="4" s="1"/>
  <c r="O172" i="1"/>
  <c r="C172" i="4" s="1"/>
  <c r="O173" i="1"/>
  <c r="C173" i="4" s="1"/>
  <c r="O174" i="1"/>
  <c r="C174" i="4" s="1"/>
  <c r="O175" i="1"/>
  <c r="C175" i="4" s="1"/>
  <c r="O176" i="1"/>
  <c r="C176" i="4" s="1"/>
  <c r="O177" i="1"/>
  <c r="C177" i="4" s="1"/>
  <c r="O178" i="1"/>
  <c r="C178" i="4" s="1"/>
  <c r="O179" i="1"/>
  <c r="C179" i="4" s="1"/>
  <c r="O180" i="1"/>
  <c r="C180" i="4" s="1"/>
  <c r="O181" i="1"/>
  <c r="C181" i="4" s="1"/>
  <c r="O182" i="1"/>
  <c r="C182" i="4" s="1"/>
  <c r="O183" i="1"/>
  <c r="C183" i="4" s="1"/>
  <c r="O184" i="1"/>
  <c r="C184" i="4" s="1"/>
  <c r="O185" i="1"/>
  <c r="C185" i="4" s="1"/>
  <c r="O186" i="1"/>
  <c r="C186" i="4" s="1"/>
  <c r="O187" i="1"/>
  <c r="C187" i="4" s="1"/>
  <c r="O188" i="1"/>
  <c r="C188" i="4" s="1"/>
  <c r="O189" i="1"/>
  <c r="C189" i="4" s="1"/>
  <c r="O190" i="1"/>
  <c r="C190" i="4" s="1"/>
  <c r="O191" i="1"/>
  <c r="C191" i="4" s="1"/>
  <c r="O192" i="1"/>
  <c r="C192" i="4" s="1"/>
  <c r="O193" i="1"/>
  <c r="C193" i="4" s="1"/>
  <c r="O194" i="1"/>
  <c r="C194" i="4" s="1"/>
  <c r="O195" i="1"/>
  <c r="C195" i="4" s="1"/>
  <c r="O196" i="1"/>
  <c r="C196" i="4" s="1"/>
  <c r="O197" i="1"/>
  <c r="C197" i="4" s="1"/>
  <c r="O198" i="1"/>
  <c r="C198" i="4" s="1"/>
  <c r="O199" i="1"/>
  <c r="C199" i="4" s="1"/>
  <c r="O200" i="1"/>
  <c r="C200" i="4" s="1"/>
  <c r="O201" i="1"/>
  <c r="C201" i="4" s="1"/>
  <c r="O202" i="1"/>
  <c r="C202" i="4" s="1"/>
  <c r="O203" i="1"/>
  <c r="C203" i="4" s="1"/>
  <c r="O204" i="1"/>
  <c r="C204" i="4" s="1"/>
  <c r="O205" i="1"/>
  <c r="C205" i="4" s="1"/>
  <c r="O206" i="1"/>
  <c r="C206" i="4" s="1"/>
  <c r="O207" i="1"/>
  <c r="C207" i="4" s="1"/>
  <c r="O208" i="1"/>
  <c r="C208" i="4" s="1"/>
  <c r="O209" i="1"/>
  <c r="C209" i="4" s="1"/>
  <c r="O210" i="1"/>
  <c r="C210" i="4" s="1"/>
  <c r="O211" i="1"/>
  <c r="C211" i="4" s="1"/>
  <c r="O212" i="1"/>
  <c r="C212" i="4" s="1"/>
  <c r="O213" i="1"/>
  <c r="C213" i="4" s="1"/>
  <c r="O214" i="1"/>
  <c r="C214" i="4" s="1"/>
  <c r="O215" i="1"/>
  <c r="C215" i="4" s="1"/>
  <c r="O216" i="1"/>
  <c r="C216" i="4" s="1"/>
  <c r="O217" i="1"/>
  <c r="C217" i="4" s="1"/>
  <c r="O218" i="1"/>
  <c r="C218" i="4" s="1"/>
  <c r="O219" i="1"/>
  <c r="C219" i="4" s="1"/>
  <c r="O220" i="1"/>
  <c r="C220" i="4" s="1"/>
  <c r="O221" i="1"/>
  <c r="C221" i="4" s="1"/>
  <c r="O222" i="1"/>
  <c r="C222" i="4" s="1"/>
  <c r="O223" i="1"/>
  <c r="C223" i="4" s="1"/>
  <c r="O224" i="1"/>
  <c r="C224" i="4" s="1"/>
  <c r="O225" i="1"/>
  <c r="C225" i="4" s="1"/>
  <c r="O226" i="1"/>
  <c r="C226" i="4" s="1"/>
  <c r="O227" i="1"/>
  <c r="C227" i="4" s="1"/>
  <c r="O228" i="1"/>
  <c r="C228" i="4" s="1"/>
  <c r="O229" i="1"/>
  <c r="C229" i="4" s="1"/>
  <c r="O230" i="1"/>
  <c r="C230" i="4" s="1"/>
  <c r="O231" i="1"/>
  <c r="C231" i="4" s="1"/>
  <c r="O232" i="1"/>
  <c r="C232" i="4" s="1"/>
  <c r="O233" i="1"/>
  <c r="C233" i="4" s="1"/>
  <c r="O234" i="1"/>
  <c r="C234" i="4" s="1"/>
  <c r="O235" i="1"/>
  <c r="C235" i="4" s="1"/>
  <c r="O236" i="1"/>
  <c r="C236" i="4" s="1"/>
  <c r="O237" i="1"/>
  <c r="C237" i="4" s="1"/>
  <c r="O238" i="1"/>
  <c r="C238" i="4" s="1"/>
  <c r="O239" i="1"/>
  <c r="C239" i="4" s="1"/>
  <c r="O240" i="1"/>
  <c r="C240" i="4" s="1"/>
  <c r="O241" i="1"/>
  <c r="C241" i="4" s="1"/>
  <c r="O242" i="1"/>
  <c r="C242" i="4" s="1"/>
  <c r="O243" i="1"/>
  <c r="C243" i="4" s="1"/>
  <c r="O244" i="1"/>
  <c r="C244" i="4" s="1"/>
  <c r="O245" i="1"/>
  <c r="C245" i="4" s="1"/>
  <c r="O246" i="1"/>
  <c r="C246" i="4" s="1"/>
  <c r="O247" i="1"/>
  <c r="C247" i="4" s="1"/>
  <c r="O248" i="1"/>
  <c r="C248" i="4" s="1"/>
  <c r="O249" i="1"/>
  <c r="C249" i="4" s="1"/>
  <c r="O250" i="1"/>
  <c r="C250" i="4" s="1"/>
  <c r="O251" i="1"/>
  <c r="C251" i="4" s="1"/>
  <c r="O252" i="1"/>
  <c r="C252" i="4" s="1"/>
  <c r="O253" i="1"/>
  <c r="C253" i="4" s="1"/>
  <c r="O254" i="1"/>
  <c r="C254" i="4" s="1"/>
  <c r="O255" i="1"/>
  <c r="C255" i="4" s="1"/>
  <c r="O256" i="1"/>
  <c r="C256" i="4" s="1"/>
  <c r="O257" i="1"/>
  <c r="C257" i="4" s="1"/>
  <c r="O258" i="1"/>
  <c r="C258" i="4" s="1"/>
  <c r="O259" i="1"/>
  <c r="C259" i="4" s="1"/>
  <c r="O260" i="1"/>
  <c r="C260" i="4" s="1"/>
  <c r="O261" i="1"/>
  <c r="C261" i="4" s="1"/>
  <c r="O262" i="1"/>
  <c r="C262" i="4" s="1"/>
  <c r="O263" i="1"/>
  <c r="C263" i="4" s="1"/>
  <c r="O264" i="1"/>
  <c r="C264" i="4" s="1"/>
  <c r="O265" i="1"/>
  <c r="C265" i="4" s="1"/>
  <c r="O266" i="1"/>
  <c r="C266" i="4" s="1"/>
  <c r="O267" i="1"/>
  <c r="C267" i="4" s="1"/>
  <c r="O268" i="1"/>
  <c r="C268" i="4" s="1"/>
  <c r="O269" i="1"/>
  <c r="C269" i="4" s="1"/>
  <c r="O270" i="1"/>
  <c r="C270" i="4" s="1"/>
  <c r="O271" i="1"/>
  <c r="C271" i="4" s="1"/>
  <c r="O272" i="1"/>
  <c r="C272" i="4" s="1"/>
  <c r="O273" i="1"/>
  <c r="C273" i="4" s="1"/>
  <c r="O274" i="1"/>
  <c r="C274" i="4" s="1"/>
  <c r="O275" i="1"/>
  <c r="C275" i="4" s="1"/>
  <c r="O276" i="1"/>
  <c r="C276" i="4" s="1"/>
  <c r="O277" i="1"/>
  <c r="C277" i="4" s="1"/>
  <c r="O278" i="1"/>
  <c r="C278" i="4" s="1"/>
  <c r="O279" i="1"/>
  <c r="C279" i="4" s="1"/>
  <c r="O280" i="1"/>
  <c r="C280" i="4" s="1"/>
  <c r="O281" i="1"/>
  <c r="C281" i="4" s="1"/>
  <c r="O282" i="1"/>
  <c r="C282" i="4" s="1"/>
  <c r="O283" i="1"/>
  <c r="C283" i="4" s="1"/>
  <c r="O284" i="1"/>
  <c r="C284" i="4" s="1"/>
  <c r="O285" i="1"/>
  <c r="C285" i="4" s="1"/>
  <c r="O286" i="1"/>
  <c r="C286" i="4" s="1"/>
  <c r="O287" i="1"/>
  <c r="C287" i="4" s="1"/>
  <c r="O288" i="1"/>
  <c r="C288" i="4" s="1"/>
  <c r="O289" i="1"/>
  <c r="C289" i="4" s="1"/>
  <c r="O290" i="1"/>
  <c r="C290" i="4" s="1"/>
  <c r="O291" i="1"/>
  <c r="C291" i="4" s="1"/>
  <c r="O292" i="1"/>
  <c r="C292" i="4" s="1"/>
  <c r="O293" i="1"/>
  <c r="C293" i="4" s="1"/>
  <c r="O294" i="1"/>
  <c r="C294" i="4" s="1"/>
  <c r="O295" i="1"/>
  <c r="C295" i="4" s="1"/>
  <c r="O296" i="1"/>
  <c r="C296" i="4" s="1"/>
  <c r="O297" i="1"/>
  <c r="C297" i="4" s="1"/>
  <c r="O298" i="1"/>
  <c r="C298" i="4" s="1"/>
  <c r="O299" i="1"/>
  <c r="C299" i="4" s="1"/>
  <c r="O300" i="1"/>
  <c r="C300" i="4" s="1"/>
  <c r="O301" i="1"/>
  <c r="C301" i="4" s="1"/>
  <c r="O302" i="1"/>
  <c r="C302" i="4" s="1"/>
  <c r="O303" i="1"/>
  <c r="C303" i="4" s="1"/>
  <c r="O304" i="1"/>
  <c r="C304" i="4" s="1"/>
  <c r="O305" i="1"/>
  <c r="C305" i="4" s="1"/>
  <c r="O306" i="1"/>
  <c r="C306" i="4" s="1"/>
  <c r="O307" i="1"/>
  <c r="C307" i="4" s="1"/>
  <c r="O308" i="1"/>
  <c r="C308" i="4" s="1"/>
  <c r="O309" i="1"/>
  <c r="C309" i="4" s="1"/>
  <c r="O310" i="1"/>
  <c r="C310" i="4" s="1"/>
  <c r="O311" i="1"/>
  <c r="C311" i="4" s="1"/>
  <c r="O312" i="1"/>
  <c r="C312" i="4" s="1"/>
  <c r="O313" i="1"/>
  <c r="C313" i="4" s="1"/>
  <c r="O314" i="1"/>
  <c r="C314" i="4" s="1"/>
  <c r="O315" i="1"/>
  <c r="C315" i="4" s="1"/>
  <c r="O316" i="1"/>
  <c r="C316" i="4" s="1"/>
  <c r="O317" i="1"/>
  <c r="C317" i="4" s="1"/>
  <c r="O318" i="1"/>
  <c r="C318" i="4" s="1"/>
  <c r="O319" i="1"/>
  <c r="C319" i="4" s="1"/>
  <c r="O320" i="1"/>
  <c r="C320" i="4" s="1"/>
  <c r="O321" i="1"/>
  <c r="C321" i="4" s="1"/>
  <c r="O322" i="1"/>
  <c r="C322" i="4" s="1"/>
  <c r="O323" i="1"/>
  <c r="C323" i="4" s="1"/>
  <c r="O324" i="1"/>
  <c r="C324" i="4" s="1"/>
  <c r="O325" i="1"/>
  <c r="C325" i="4" s="1"/>
  <c r="O326" i="1"/>
  <c r="C326" i="4" s="1"/>
  <c r="O327" i="1"/>
  <c r="C327" i="4" s="1"/>
  <c r="O328" i="1"/>
  <c r="C328" i="4" s="1"/>
  <c r="O329" i="1"/>
  <c r="C329" i="4" s="1"/>
  <c r="O330" i="1"/>
  <c r="C330" i="4" s="1"/>
  <c r="O331" i="1"/>
  <c r="C331" i="4" s="1"/>
  <c r="O332" i="1"/>
  <c r="C332" i="4" s="1"/>
  <c r="O333" i="1"/>
  <c r="C333" i="4" s="1"/>
  <c r="O334" i="1"/>
  <c r="C334" i="4" s="1"/>
  <c r="O335" i="1"/>
  <c r="C335" i="4" s="1"/>
  <c r="O336" i="1"/>
  <c r="C336" i="4" s="1"/>
  <c r="O337" i="1"/>
  <c r="C337" i="4" s="1"/>
  <c r="O338" i="1"/>
  <c r="C338" i="4" s="1"/>
  <c r="O339" i="1"/>
  <c r="C339" i="4" s="1"/>
  <c r="O340" i="1"/>
  <c r="C340" i="4" s="1"/>
  <c r="O341" i="1"/>
  <c r="C341" i="4" s="1"/>
  <c r="O342" i="1"/>
  <c r="C342" i="4" s="1"/>
  <c r="O343" i="1"/>
  <c r="C343" i="4" s="1"/>
  <c r="O344" i="1"/>
  <c r="C344" i="4" s="1"/>
  <c r="O345" i="1"/>
  <c r="C345" i="4" s="1"/>
  <c r="O346" i="1"/>
  <c r="C346" i="4" s="1"/>
  <c r="O347" i="1"/>
  <c r="C347" i="4" s="1"/>
  <c r="O348" i="1"/>
  <c r="C348" i="4" s="1"/>
  <c r="O349" i="1"/>
  <c r="C349" i="4" s="1"/>
  <c r="O350" i="1"/>
  <c r="C350" i="4" s="1"/>
  <c r="O351" i="1"/>
  <c r="C351" i="4" s="1"/>
  <c r="O352" i="1"/>
  <c r="C352" i="4" s="1"/>
  <c r="O353" i="1"/>
  <c r="C353" i="4" s="1"/>
  <c r="O354" i="1"/>
  <c r="C354" i="4" s="1"/>
  <c r="O355" i="1"/>
  <c r="C355" i="4" s="1"/>
  <c r="O356" i="1"/>
  <c r="C356" i="4" s="1"/>
  <c r="O357" i="1"/>
  <c r="C357" i="4" s="1"/>
  <c r="O358" i="1"/>
  <c r="C358" i="4" s="1"/>
  <c r="O359" i="1"/>
  <c r="C359" i="4" s="1"/>
  <c r="O360" i="1"/>
  <c r="C360" i="4" s="1"/>
  <c r="O361" i="1"/>
  <c r="C361" i="4" s="1"/>
  <c r="O362" i="1"/>
  <c r="C362" i="4" s="1"/>
  <c r="O363" i="1"/>
  <c r="C363" i="4" s="1"/>
  <c r="O364" i="1"/>
  <c r="C364" i="4" s="1"/>
  <c r="O365" i="1"/>
  <c r="C365" i="4" s="1"/>
  <c r="O366" i="1"/>
  <c r="C366" i="4" s="1"/>
  <c r="O367" i="1"/>
  <c r="C367" i="4" s="1"/>
  <c r="O368" i="1"/>
  <c r="C368" i="4" s="1"/>
  <c r="O369" i="1"/>
  <c r="C369" i="4" s="1"/>
  <c r="O370" i="1"/>
  <c r="C370" i="4" s="1"/>
  <c r="O371" i="1"/>
  <c r="C371" i="4" s="1"/>
  <c r="O372" i="1"/>
  <c r="C372" i="4" s="1"/>
  <c r="O373" i="1"/>
  <c r="C373" i="4" s="1"/>
  <c r="O374" i="1"/>
  <c r="C374" i="4" s="1"/>
  <c r="O375" i="1"/>
  <c r="C375" i="4" s="1"/>
  <c r="O376" i="1"/>
  <c r="C376" i="4" s="1"/>
  <c r="O377" i="1"/>
  <c r="C377" i="4" s="1"/>
  <c r="O378" i="1"/>
  <c r="C378" i="4" s="1"/>
  <c r="O379" i="1"/>
  <c r="C379" i="4" s="1"/>
  <c r="O380" i="1"/>
  <c r="C380" i="4" s="1"/>
  <c r="O381" i="1"/>
  <c r="C381" i="4" s="1"/>
  <c r="O382" i="1"/>
  <c r="C382" i="4" s="1"/>
  <c r="O383" i="1"/>
  <c r="C383" i="4" s="1"/>
  <c r="O384" i="1"/>
  <c r="C384" i="4" s="1"/>
  <c r="O385" i="1"/>
  <c r="C385" i="4" s="1"/>
  <c r="O386" i="1"/>
  <c r="C386" i="4" s="1"/>
  <c r="O387" i="1"/>
  <c r="C387" i="4" s="1"/>
  <c r="O388" i="1"/>
  <c r="C388" i="4" s="1"/>
  <c r="O389" i="1"/>
  <c r="C389" i="4" s="1"/>
  <c r="O390" i="1"/>
  <c r="C390" i="4" s="1"/>
  <c r="O391" i="1"/>
  <c r="C391" i="4" s="1"/>
  <c r="O392" i="1"/>
  <c r="C392" i="4" s="1"/>
  <c r="O393" i="1"/>
  <c r="C393" i="4" s="1"/>
  <c r="O394" i="1"/>
  <c r="C394" i="4" s="1"/>
  <c r="O395" i="1"/>
  <c r="C395" i="4" s="1"/>
  <c r="O396" i="1"/>
  <c r="C396" i="4" s="1"/>
  <c r="O397" i="1"/>
  <c r="C397" i="4" s="1"/>
  <c r="O398" i="1"/>
  <c r="C398" i="4" s="1"/>
  <c r="O399" i="1"/>
  <c r="C399" i="4" s="1"/>
  <c r="O400" i="1"/>
  <c r="C400" i="4" s="1"/>
  <c r="O401" i="1"/>
  <c r="C401" i="4" s="1"/>
  <c r="O402" i="1"/>
  <c r="C402" i="4" s="1"/>
  <c r="O403" i="1"/>
  <c r="C403" i="4" s="1"/>
  <c r="O404" i="1"/>
  <c r="C404" i="4" s="1"/>
  <c r="O405" i="1"/>
  <c r="C405" i="4" s="1"/>
  <c r="O406" i="1"/>
  <c r="C406" i="4" s="1"/>
  <c r="O407" i="1"/>
  <c r="C407" i="4" s="1"/>
  <c r="O408" i="1"/>
  <c r="C408" i="4" s="1"/>
  <c r="O409" i="1"/>
  <c r="C409" i="4" s="1"/>
  <c r="O410" i="1"/>
  <c r="C410" i="4" s="1"/>
  <c r="O411" i="1"/>
  <c r="C411" i="4" s="1"/>
  <c r="O412" i="1"/>
  <c r="C412" i="4" s="1"/>
  <c r="O413" i="1"/>
  <c r="C413" i="4" s="1"/>
  <c r="O414" i="1"/>
  <c r="C414" i="4" s="1"/>
  <c r="O415" i="1"/>
  <c r="C415" i="4" s="1"/>
  <c r="O416" i="1"/>
  <c r="C416" i="4" s="1"/>
  <c r="O417" i="1"/>
  <c r="C417" i="4" s="1"/>
  <c r="O418" i="1"/>
  <c r="C418" i="4" s="1"/>
  <c r="O419" i="1"/>
  <c r="C419" i="4" s="1"/>
  <c r="O420" i="1"/>
  <c r="C420" i="4" s="1"/>
  <c r="O421" i="1"/>
  <c r="C421" i="4" s="1"/>
  <c r="O422" i="1"/>
  <c r="C422" i="4" s="1"/>
  <c r="O423" i="1"/>
  <c r="C423" i="4" s="1"/>
  <c r="O424" i="1"/>
  <c r="C424" i="4" s="1"/>
  <c r="O425" i="1"/>
  <c r="C425" i="4" s="1"/>
  <c r="O426" i="1"/>
  <c r="C426" i="4" s="1"/>
  <c r="O427" i="1"/>
  <c r="C427" i="4" s="1"/>
  <c r="O428" i="1"/>
  <c r="C428" i="4" s="1"/>
  <c r="O429" i="1"/>
  <c r="C429" i="4" s="1"/>
  <c r="O430" i="1"/>
  <c r="C430" i="4" s="1"/>
  <c r="O431" i="1"/>
  <c r="C431" i="4" s="1"/>
  <c r="O432" i="1"/>
  <c r="C432" i="4" s="1"/>
  <c r="O433" i="1"/>
  <c r="C433" i="4" s="1"/>
  <c r="O434" i="1"/>
  <c r="C434" i="4" s="1"/>
  <c r="O435" i="1"/>
  <c r="C435" i="4" s="1"/>
  <c r="O436" i="1"/>
  <c r="C436" i="4" s="1"/>
  <c r="O437" i="1"/>
  <c r="C437" i="4" s="1"/>
  <c r="O438" i="1"/>
  <c r="C438" i="4" s="1"/>
  <c r="O439" i="1"/>
  <c r="C439" i="4" s="1"/>
  <c r="O440" i="1"/>
  <c r="C440" i="4" s="1"/>
  <c r="O441" i="1"/>
  <c r="C441" i="4" s="1"/>
  <c r="O442" i="1"/>
  <c r="C442" i="4" s="1"/>
  <c r="O443" i="1"/>
  <c r="C443" i="4" s="1"/>
  <c r="O444" i="1"/>
  <c r="C444" i="4" s="1"/>
  <c r="O445" i="1"/>
  <c r="C445" i="4" s="1"/>
  <c r="O446" i="1"/>
  <c r="C446" i="4" s="1"/>
  <c r="O447" i="1"/>
  <c r="C447" i="4" s="1"/>
  <c r="O448" i="1"/>
  <c r="C448" i="4" s="1"/>
  <c r="O449" i="1"/>
  <c r="C449" i="4" s="1"/>
  <c r="O450" i="1"/>
  <c r="C450" i="4" s="1"/>
  <c r="O451" i="1"/>
  <c r="C451" i="4" s="1"/>
  <c r="O452" i="1"/>
  <c r="C452" i="4" s="1"/>
  <c r="O453" i="1"/>
  <c r="C453" i="4" s="1"/>
  <c r="O454" i="1"/>
  <c r="C454" i="4" s="1"/>
  <c r="O455" i="1"/>
  <c r="C455" i="4" s="1"/>
  <c r="O456" i="1"/>
  <c r="C456" i="4" s="1"/>
  <c r="O457" i="1"/>
  <c r="C457" i="4" s="1"/>
  <c r="O458" i="1"/>
  <c r="C458" i="4" s="1"/>
  <c r="O459" i="1"/>
  <c r="C459" i="4" s="1"/>
  <c r="O460" i="1"/>
  <c r="C460" i="4" s="1"/>
  <c r="O461" i="1"/>
  <c r="C461" i="4" s="1"/>
  <c r="O462" i="1"/>
  <c r="C462" i="4" s="1"/>
  <c r="O463" i="1"/>
  <c r="C463" i="4" s="1"/>
  <c r="O464" i="1"/>
  <c r="C464" i="4" s="1"/>
  <c r="O465" i="1"/>
  <c r="C465" i="4" s="1"/>
  <c r="O466" i="1"/>
  <c r="C466" i="4" s="1"/>
  <c r="O467" i="1"/>
  <c r="C467" i="4" s="1"/>
  <c r="O468" i="1"/>
  <c r="C468" i="4" s="1"/>
  <c r="O469" i="1"/>
  <c r="C469" i="4" s="1"/>
  <c r="O470" i="1"/>
  <c r="C470" i="4" s="1"/>
  <c r="O471" i="1"/>
  <c r="C471" i="4" s="1"/>
  <c r="O472" i="1"/>
  <c r="C472" i="4" s="1"/>
  <c r="O473" i="1"/>
  <c r="C473" i="4" s="1"/>
  <c r="O474" i="1"/>
  <c r="C474" i="4" s="1"/>
  <c r="O475" i="1"/>
  <c r="C475" i="4" s="1"/>
  <c r="O476" i="1"/>
  <c r="C476" i="4" s="1"/>
  <c r="O477" i="1"/>
  <c r="C477" i="4" s="1"/>
  <c r="O478" i="1"/>
  <c r="C478" i="4" s="1"/>
  <c r="O479" i="1"/>
  <c r="C479" i="4" s="1"/>
  <c r="O480" i="1"/>
  <c r="C480" i="4" s="1"/>
  <c r="O481" i="1"/>
  <c r="C481" i="4" s="1"/>
  <c r="O482" i="1"/>
  <c r="C482" i="4" s="1"/>
  <c r="O483" i="1"/>
  <c r="C483" i="4" s="1"/>
  <c r="O484" i="1"/>
  <c r="C484" i="4" s="1"/>
  <c r="O485" i="1"/>
  <c r="C485" i="4" s="1"/>
  <c r="O486" i="1"/>
  <c r="C486" i="4" s="1"/>
  <c r="O487" i="1"/>
  <c r="C487" i="4" s="1"/>
  <c r="O488" i="1"/>
  <c r="C488" i="4" s="1"/>
  <c r="O489" i="1"/>
  <c r="C489" i="4" s="1"/>
  <c r="O490" i="1"/>
  <c r="C490" i="4" s="1"/>
  <c r="O491" i="1"/>
  <c r="C491" i="4" s="1"/>
  <c r="O492" i="1"/>
  <c r="C492" i="4" s="1"/>
  <c r="O493" i="1"/>
  <c r="C493" i="4" s="1"/>
  <c r="O494" i="1"/>
  <c r="C494" i="4" s="1"/>
  <c r="O495" i="1"/>
  <c r="C495" i="4" s="1"/>
  <c r="O496" i="1"/>
  <c r="C496" i="4" s="1"/>
  <c r="O497" i="1"/>
  <c r="C497" i="4" s="1"/>
  <c r="O498" i="1"/>
  <c r="C498" i="4" s="1"/>
  <c r="O499" i="1"/>
  <c r="C499" i="4" s="1"/>
  <c r="O500" i="1"/>
  <c r="C500" i="4" s="1"/>
  <c r="O501" i="1"/>
  <c r="C501" i="4" s="1"/>
  <c r="O502" i="1"/>
  <c r="C502" i="4" s="1"/>
  <c r="O503" i="1"/>
  <c r="C503" i="4" s="1"/>
  <c r="O504" i="1"/>
  <c r="C504" i="4" s="1"/>
  <c r="O505" i="1"/>
  <c r="C505" i="4" s="1"/>
  <c r="O506" i="1"/>
  <c r="C506" i="4" s="1"/>
  <c r="O507" i="1"/>
  <c r="C507" i="4" s="1"/>
  <c r="O508" i="1"/>
  <c r="C508" i="4" s="1"/>
  <c r="O509" i="1"/>
  <c r="C509" i="4" s="1"/>
  <c r="O510" i="1"/>
  <c r="C510" i="4" s="1"/>
  <c r="O511" i="1"/>
  <c r="C511" i="4" s="1"/>
  <c r="O512" i="1"/>
  <c r="C512" i="4" s="1"/>
  <c r="O513" i="1"/>
  <c r="C513" i="4" s="1"/>
  <c r="O514" i="1"/>
  <c r="C514" i="4" s="1"/>
  <c r="O515" i="1"/>
  <c r="C515" i="4" s="1"/>
  <c r="O516" i="1"/>
  <c r="C516" i="4" s="1"/>
  <c r="O517" i="1"/>
  <c r="C517" i="4" s="1"/>
  <c r="O518" i="1"/>
  <c r="C518" i="4" s="1"/>
  <c r="O519" i="1"/>
  <c r="C519" i="4" s="1"/>
  <c r="O520" i="1"/>
  <c r="C520" i="4" s="1"/>
  <c r="O521" i="1"/>
  <c r="C521" i="4" s="1"/>
  <c r="O522" i="1"/>
  <c r="C522" i="4" s="1"/>
  <c r="O523" i="1"/>
  <c r="C523" i="4" s="1"/>
  <c r="O524" i="1"/>
  <c r="C524" i="4" s="1"/>
  <c r="O525" i="1"/>
  <c r="C525" i="4" s="1"/>
  <c r="O526" i="1"/>
  <c r="C526" i="4" s="1"/>
  <c r="O527" i="1"/>
  <c r="C527" i="4" s="1"/>
  <c r="O528" i="1"/>
  <c r="C528" i="4" s="1"/>
  <c r="O529" i="1"/>
  <c r="C529" i="4" s="1"/>
  <c r="O530" i="1"/>
  <c r="C530" i="4" s="1"/>
  <c r="O531" i="1"/>
  <c r="C531" i="4" s="1"/>
  <c r="O532" i="1"/>
  <c r="C532" i="4" s="1"/>
  <c r="O533" i="1"/>
  <c r="C533" i="4" s="1"/>
  <c r="O534" i="1"/>
  <c r="C534" i="4" s="1"/>
  <c r="O535" i="1"/>
  <c r="C535" i="4" s="1"/>
  <c r="O536" i="1"/>
  <c r="C536" i="4" s="1"/>
  <c r="O537" i="1"/>
  <c r="C537" i="4" s="1"/>
  <c r="O538" i="1"/>
  <c r="C538" i="4" s="1"/>
  <c r="O539" i="1"/>
  <c r="C539" i="4" s="1"/>
  <c r="O540" i="1"/>
  <c r="C540" i="4" s="1"/>
  <c r="O541" i="1"/>
  <c r="C541" i="4" s="1"/>
  <c r="O542" i="1"/>
  <c r="C542" i="4" s="1"/>
  <c r="O543" i="1"/>
  <c r="C543" i="4" s="1"/>
  <c r="O544" i="1"/>
  <c r="C544" i="4" s="1"/>
  <c r="O545" i="1"/>
  <c r="C545" i="4" s="1"/>
  <c r="O546" i="1"/>
  <c r="C546" i="4" s="1"/>
  <c r="O547" i="1"/>
  <c r="C547" i="4" s="1"/>
  <c r="O548" i="1"/>
  <c r="C548" i="4" s="1"/>
  <c r="O549" i="1"/>
  <c r="C549" i="4" s="1"/>
  <c r="O550" i="1"/>
  <c r="C550" i="4" s="1"/>
  <c r="O551" i="1"/>
  <c r="C551" i="4" s="1"/>
  <c r="O552" i="1"/>
  <c r="C552" i="4" s="1"/>
  <c r="O553" i="1"/>
  <c r="C553" i="4" s="1"/>
  <c r="O554" i="1"/>
  <c r="C554" i="4" s="1"/>
  <c r="O555" i="1"/>
  <c r="C555" i="4" s="1"/>
  <c r="O556" i="1"/>
  <c r="C556" i="4" s="1"/>
  <c r="O557" i="1"/>
  <c r="C557" i="4" s="1"/>
  <c r="O558" i="1"/>
  <c r="C558" i="4" s="1"/>
  <c r="O559" i="1"/>
  <c r="C559" i="4" s="1"/>
  <c r="O560" i="1"/>
  <c r="C560" i="4" s="1"/>
  <c r="O561" i="1"/>
  <c r="C561" i="4" s="1"/>
  <c r="O562" i="1"/>
  <c r="C562" i="4" s="1"/>
  <c r="O563" i="1"/>
  <c r="C563" i="4" s="1"/>
  <c r="O564" i="1"/>
  <c r="C564" i="4" s="1"/>
  <c r="O565" i="1"/>
  <c r="C565" i="4" s="1"/>
  <c r="O566" i="1"/>
  <c r="C566" i="4" s="1"/>
  <c r="O567" i="1"/>
  <c r="C567" i="4" s="1"/>
  <c r="O568" i="1"/>
  <c r="C568" i="4" s="1"/>
  <c r="O569" i="1"/>
  <c r="C569" i="4" s="1"/>
  <c r="O570" i="1"/>
  <c r="C570" i="4" s="1"/>
  <c r="O571" i="1"/>
  <c r="C571" i="4" s="1"/>
  <c r="O572" i="1"/>
  <c r="C572" i="4" s="1"/>
  <c r="O573" i="1"/>
  <c r="C573" i="4" s="1"/>
  <c r="E10" i="4" l="1"/>
  <c r="O4" i="1"/>
  <c r="C4" i="4" s="1"/>
  <c r="E4" i="4" l="1"/>
  <c r="E5" i="4"/>
  <c r="E573" i="4" l="1"/>
  <c r="E561" i="4"/>
  <c r="E549" i="4"/>
  <c r="E537" i="4"/>
  <c r="E525" i="4"/>
  <c r="E513" i="4"/>
  <c r="E501" i="4"/>
  <c r="E489" i="4"/>
  <c r="E477" i="4"/>
  <c r="E465" i="4"/>
  <c r="E453" i="4"/>
  <c r="E445" i="4"/>
  <c r="E433" i="4"/>
  <c r="E421" i="4"/>
  <c r="E409" i="4"/>
  <c r="E397" i="4"/>
  <c r="E385" i="4"/>
  <c r="E373" i="4"/>
  <c r="E361" i="4"/>
  <c r="E349" i="4"/>
  <c r="E337" i="4"/>
  <c r="E325" i="4"/>
  <c r="E313" i="4"/>
  <c r="E293" i="4"/>
  <c r="E273" i="4"/>
  <c r="E265" i="4"/>
  <c r="E253" i="4"/>
  <c r="E241" i="4"/>
  <c r="E233" i="4"/>
  <c r="E229" i="4"/>
  <c r="E217" i="4"/>
  <c r="E205" i="4"/>
  <c r="E193" i="4"/>
  <c r="E181" i="4"/>
  <c r="E169" i="4"/>
  <c r="E157" i="4"/>
  <c r="E145" i="4"/>
  <c r="E133" i="4"/>
  <c r="E113" i="4"/>
  <c r="E101" i="4"/>
  <c r="E89" i="4"/>
  <c r="E77" i="4"/>
  <c r="E65" i="4"/>
  <c r="E53" i="4"/>
  <c r="E41" i="4"/>
  <c r="E29" i="4"/>
  <c r="E17" i="4"/>
  <c r="E568" i="4"/>
  <c r="E552" i="4"/>
  <c r="E540" i="4"/>
  <c r="E520" i="4"/>
  <c r="E508" i="4"/>
  <c r="E496" i="4"/>
  <c r="E480" i="4"/>
  <c r="E468" i="4"/>
  <c r="E452" i="4"/>
  <c r="E436" i="4"/>
  <c r="E420" i="4"/>
  <c r="E404" i="4"/>
  <c r="E388" i="4"/>
  <c r="E376" i="4"/>
  <c r="E364" i="4"/>
  <c r="E352" i="4"/>
  <c r="E348" i="4"/>
  <c r="E340" i="4"/>
  <c r="E332" i="4"/>
  <c r="E328" i="4"/>
  <c r="E324" i="4"/>
  <c r="E320" i="4"/>
  <c r="E316" i="4"/>
  <c r="E312" i="4"/>
  <c r="E308" i="4"/>
  <c r="E304" i="4"/>
  <c r="E300" i="4"/>
  <c r="E296" i="4"/>
  <c r="E292" i="4"/>
  <c r="E288" i="4"/>
  <c r="E284" i="4"/>
  <c r="E280" i="4"/>
  <c r="E276" i="4"/>
  <c r="E272" i="4"/>
  <c r="E268" i="4"/>
  <c r="E264" i="4"/>
  <c r="E260" i="4"/>
  <c r="E256" i="4"/>
  <c r="E252" i="4"/>
  <c r="E248" i="4"/>
  <c r="E244" i="4"/>
  <c r="E240" i="4"/>
  <c r="E236" i="4"/>
  <c r="E232" i="4"/>
  <c r="E228" i="4"/>
  <c r="E224" i="4"/>
  <c r="E220" i="4"/>
  <c r="E216" i="4"/>
  <c r="E212" i="4"/>
  <c r="E208" i="4"/>
  <c r="E204" i="4"/>
  <c r="E200" i="4"/>
  <c r="E196" i="4"/>
  <c r="E192" i="4"/>
  <c r="E188" i="4"/>
  <c r="E184" i="4"/>
  <c r="E180" i="4"/>
  <c r="E176" i="4"/>
  <c r="E172" i="4"/>
  <c r="E168" i="4"/>
  <c r="E164" i="4"/>
  <c r="E160" i="4"/>
  <c r="E156" i="4"/>
  <c r="E152" i="4"/>
  <c r="E148" i="4"/>
  <c r="E144" i="4"/>
  <c r="E140" i="4"/>
  <c r="E136" i="4"/>
  <c r="E132" i="4"/>
  <c r="E128" i="4"/>
  <c r="E124" i="4"/>
  <c r="E120" i="4"/>
  <c r="E116" i="4"/>
  <c r="E112" i="4"/>
  <c r="E108" i="4"/>
  <c r="E104" i="4"/>
  <c r="E100" i="4"/>
  <c r="E96" i="4"/>
  <c r="E92" i="4"/>
  <c r="E88" i="4"/>
  <c r="E84" i="4"/>
  <c r="E80" i="4"/>
  <c r="E76" i="4"/>
  <c r="E72" i="4"/>
  <c r="E68" i="4"/>
  <c r="E64" i="4"/>
  <c r="E60" i="4"/>
  <c r="E56" i="4"/>
  <c r="E52" i="4"/>
  <c r="E48" i="4"/>
  <c r="E44" i="4"/>
  <c r="E40" i="4"/>
  <c r="E36" i="4"/>
  <c r="E32" i="4"/>
  <c r="E28" i="4"/>
  <c r="E24" i="4"/>
  <c r="E20" i="4"/>
  <c r="E16" i="4"/>
  <c r="E12" i="4"/>
  <c r="E7" i="4"/>
  <c r="E569" i="4"/>
  <c r="E557" i="4"/>
  <c r="E545" i="4"/>
  <c r="E533" i="4"/>
  <c r="E521" i="4"/>
  <c r="E517" i="4"/>
  <c r="E505" i="4"/>
  <c r="E493" i="4"/>
  <c r="E481" i="4"/>
  <c r="E473" i="4"/>
  <c r="E461" i="4"/>
  <c r="E449" i="4"/>
  <c r="E437" i="4"/>
  <c r="E425" i="4"/>
  <c r="E413" i="4"/>
  <c r="E401" i="4"/>
  <c r="E389" i="4"/>
  <c r="E377" i="4"/>
  <c r="E365" i="4"/>
  <c r="E353" i="4"/>
  <c r="E341" i="4"/>
  <c r="E329" i="4"/>
  <c r="E317" i="4"/>
  <c r="E305" i="4"/>
  <c r="E289" i="4"/>
  <c r="E281" i="4"/>
  <c r="E261" i="4"/>
  <c r="E249" i="4"/>
  <c r="E237" i="4"/>
  <c r="E225" i="4"/>
  <c r="E213" i="4"/>
  <c r="E201" i="4"/>
  <c r="E189" i="4"/>
  <c r="E177" i="4"/>
  <c r="E165" i="4"/>
  <c r="E153" i="4"/>
  <c r="E141" i="4"/>
  <c r="E129" i="4"/>
  <c r="E121" i="4"/>
  <c r="E109" i="4"/>
  <c r="E97" i="4"/>
  <c r="E85" i="4"/>
  <c r="E73" i="4"/>
  <c r="E61" i="4"/>
  <c r="E49" i="4"/>
  <c r="E33" i="4"/>
  <c r="E21" i="4"/>
  <c r="E13" i="4"/>
  <c r="E572" i="4"/>
  <c r="E560" i="4"/>
  <c r="E544" i="4"/>
  <c r="E532" i="4"/>
  <c r="E528" i="4"/>
  <c r="E516" i="4"/>
  <c r="E504" i="4"/>
  <c r="E492" i="4"/>
  <c r="E484" i="4"/>
  <c r="E472" i="4"/>
  <c r="E460" i="4"/>
  <c r="E448" i="4"/>
  <c r="E440" i="4"/>
  <c r="E428" i="4"/>
  <c r="E416" i="4"/>
  <c r="E408" i="4"/>
  <c r="E396" i="4"/>
  <c r="E384" i="4"/>
  <c r="E372" i="4"/>
  <c r="E360" i="4"/>
  <c r="E336" i="4"/>
  <c r="E567" i="4"/>
  <c r="E559" i="4"/>
  <c r="E551" i="4"/>
  <c r="E543" i="4"/>
  <c r="E535" i="4"/>
  <c r="E527" i="4"/>
  <c r="E519" i="4"/>
  <c r="E511" i="4"/>
  <c r="E503" i="4"/>
  <c r="E495" i="4"/>
  <c r="E487" i="4"/>
  <c r="E479" i="4"/>
  <c r="E471" i="4"/>
  <c r="E463" i="4"/>
  <c r="E455" i="4"/>
  <c r="E447" i="4"/>
  <c r="E439" i="4"/>
  <c r="E431" i="4"/>
  <c r="E423" i="4"/>
  <c r="E415" i="4"/>
  <c r="E407" i="4"/>
  <c r="E403" i="4"/>
  <c r="E395" i="4"/>
  <c r="E387" i="4"/>
  <c r="E379" i="4"/>
  <c r="E371" i="4"/>
  <c r="E363" i="4"/>
  <c r="E343" i="4"/>
  <c r="E307" i="4"/>
  <c r="E303" i="4"/>
  <c r="E299" i="4"/>
  <c r="E295" i="4"/>
  <c r="E291" i="4"/>
  <c r="E287" i="4"/>
  <c r="E283" i="4"/>
  <c r="E279" i="4"/>
  <c r="E275" i="4"/>
  <c r="E271" i="4"/>
  <c r="E267" i="4"/>
  <c r="E263" i="4"/>
  <c r="E259" i="4"/>
  <c r="E255" i="4"/>
  <c r="E251" i="4"/>
  <c r="E247" i="4"/>
  <c r="E243" i="4"/>
  <c r="E239" i="4"/>
  <c r="E235" i="4"/>
  <c r="E231" i="4"/>
  <c r="E227" i="4"/>
  <c r="E223" i="4"/>
  <c r="E219" i="4"/>
  <c r="E215" i="4"/>
  <c r="E211" i="4"/>
  <c r="E207" i="4"/>
  <c r="E203" i="4"/>
  <c r="E199" i="4"/>
  <c r="E195" i="4"/>
  <c r="E191" i="4"/>
  <c r="E187" i="4"/>
  <c r="E183" i="4"/>
  <c r="E179" i="4"/>
  <c r="E175" i="4"/>
  <c r="E171" i="4"/>
  <c r="E167" i="4"/>
  <c r="E163" i="4"/>
  <c r="E159" i="4"/>
  <c r="E155" i="4"/>
  <c r="E151" i="4"/>
  <c r="E147" i="4"/>
  <c r="E143" i="4"/>
  <c r="E139" i="4"/>
  <c r="E135" i="4"/>
  <c r="E131" i="4"/>
  <c r="E127" i="4"/>
  <c r="E123" i="4"/>
  <c r="E119" i="4"/>
  <c r="E115" i="4"/>
  <c r="E111" i="4"/>
  <c r="E107" i="4"/>
  <c r="E103" i="4"/>
  <c r="E99" i="4"/>
  <c r="E95" i="4"/>
  <c r="E91" i="4"/>
  <c r="E87" i="4"/>
  <c r="E83" i="4"/>
  <c r="E79" i="4"/>
  <c r="E75" i="4"/>
  <c r="E71" i="4"/>
  <c r="E67" i="4"/>
  <c r="E63" i="4"/>
  <c r="E59" i="4"/>
  <c r="E55" i="4"/>
  <c r="E51" i="4"/>
  <c r="E47" i="4"/>
  <c r="E43" i="4"/>
  <c r="E39" i="4"/>
  <c r="E35" i="4"/>
  <c r="E31" i="4"/>
  <c r="E27" i="4"/>
  <c r="E23" i="4"/>
  <c r="E19" i="4"/>
  <c r="E15" i="4"/>
  <c r="E11" i="4"/>
  <c r="E6" i="4"/>
  <c r="E565" i="4"/>
  <c r="E553" i="4"/>
  <c r="E541" i="4"/>
  <c r="E529" i="4"/>
  <c r="E509" i="4"/>
  <c r="E497" i="4"/>
  <c r="E485" i="4"/>
  <c r="E469" i="4"/>
  <c r="E457" i="4"/>
  <c r="E441" i="4"/>
  <c r="E429" i="4"/>
  <c r="E417" i="4"/>
  <c r="E405" i="4"/>
  <c r="E393" i="4"/>
  <c r="E381" i="4"/>
  <c r="E369" i="4"/>
  <c r="E357" i="4"/>
  <c r="E345" i="4"/>
  <c r="E333" i="4"/>
  <c r="E321" i="4"/>
  <c r="E309" i="4"/>
  <c r="E301" i="4"/>
  <c r="E297" i="4"/>
  <c r="E285" i="4"/>
  <c r="E277" i="4"/>
  <c r="E269" i="4"/>
  <c r="E257" i="4"/>
  <c r="E245" i="4"/>
  <c r="E221" i="4"/>
  <c r="E209" i="4"/>
  <c r="E197" i="4"/>
  <c r="E185" i="4"/>
  <c r="E173" i="4"/>
  <c r="E161" i="4"/>
  <c r="E149" i="4"/>
  <c r="E137" i="4"/>
  <c r="E125" i="4"/>
  <c r="E117" i="4"/>
  <c r="E105" i="4"/>
  <c r="E93" i="4"/>
  <c r="E81" i="4"/>
  <c r="E69" i="4"/>
  <c r="E57" i="4"/>
  <c r="E45" i="4"/>
  <c r="E37" i="4"/>
  <c r="E25" i="4"/>
  <c r="E8" i="4"/>
  <c r="E564" i="4"/>
  <c r="E556" i="4"/>
  <c r="E548" i="4"/>
  <c r="E536" i="4"/>
  <c r="E524" i="4"/>
  <c r="E512" i="4"/>
  <c r="E500" i="4"/>
  <c r="E488" i="4"/>
  <c r="E476" i="4"/>
  <c r="E464" i="4"/>
  <c r="E456" i="4"/>
  <c r="E444" i="4"/>
  <c r="E432" i="4"/>
  <c r="E424" i="4"/>
  <c r="E412" i="4"/>
  <c r="E400" i="4"/>
  <c r="E392" i="4"/>
  <c r="E380" i="4"/>
  <c r="E368" i="4"/>
  <c r="E356" i="4"/>
  <c r="E344" i="4"/>
  <c r="E571" i="4"/>
  <c r="E563" i="4"/>
  <c r="E555" i="4"/>
  <c r="E547" i="4"/>
  <c r="E539" i="4"/>
  <c r="E531" i="4"/>
  <c r="E523" i="4"/>
  <c r="E515" i="4"/>
  <c r="E507" i="4"/>
  <c r="E499" i="4"/>
  <c r="E491" i="4"/>
  <c r="E483" i="4"/>
  <c r="E475" i="4"/>
  <c r="E467" i="4"/>
  <c r="E459" i="4"/>
  <c r="E451" i="4"/>
  <c r="E443" i="4"/>
  <c r="E435" i="4"/>
  <c r="E427" i="4"/>
  <c r="E419" i="4"/>
  <c r="E411" i="4"/>
  <c r="E399" i="4"/>
  <c r="E391" i="4"/>
  <c r="E383" i="4"/>
  <c r="E375" i="4"/>
  <c r="E367" i="4"/>
  <c r="E359" i="4"/>
  <c r="E355" i="4"/>
  <c r="E351" i="4"/>
  <c r="E347" i="4"/>
  <c r="E339" i="4"/>
  <c r="E335" i="4"/>
  <c r="E331" i="4"/>
  <c r="E327" i="4"/>
  <c r="E323" i="4"/>
  <c r="E319" i="4"/>
  <c r="E315" i="4"/>
  <c r="E311" i="4"/>
  <c r="E570" i="4"/>
  <c r="E566" i="4"/>
  <c r="E562" i="4"/>
  <c r="E558" i="4"/>
  <c r="E554" i="4"/>
  <c r="E550" i="4"/>
  <c r="E546" i="4"/>
  <c r="E542" i="4"/>
  <c r="E538" i="4"/>
  <c r="E534" i="4"/>
  <c r="E530" i="4"/>
  <c r="E526" i="4"/>
  <c r="E522" i="4"/>
  <c r="E518" i="4"/>
  <c r="E514" i="4"/>
  <c r="E510" i="4"/>
  <c r="E506" i="4"/>
  <c r="E502" i="4"/>
  <c r="E498" i="4"/>
  <c r="E494" i="4"/>
  <c r="E490" i="4"/>
  <c r="E486" i="4"/>
  <c r="E482" i="4"/>
  <c r="E478" i="4"/>
  <c r="E474" i="4"/>
  <c r="E470" i="4"/>
  <c r="E466" i="4"/>
  <c r="E462" i="4"/>
  <c r="E458" i="4"/>
  <c r="E454" i="4"/>
  <c r="E450" i="4"/>
  <c r="E446" i="4"/>
  <c r="E442" i="4"/>
  <c r="E438" i="4"/>
  <c r="E434" i="4"/>
  <c r="E430" i="4"/>
  <c r="E426" i="4"/>
  <c r="E422" i="4"/>
  <c r="E418" i="4"/>
  <c r="E414" i="4"/>
  <c r="E410" i="4"/>
  <c r="E406" i="4"/>
  <c r="E402" i="4"/>
  <c r="E398" i="4"/>
  <c r="E394" i="4"/>
  <c r="E390" i="4"/>
  <c r="E386" i="4"/>
  <c r="E382" i="4"/>
  <c r="E378" i="4"/>
  <c r="E374" i="4"/>
  <c r="E370" i="4"/>
  <c r="E366" i="4"/>
  <c r="E362" i="4"/>
  <c r="E358" i="4"/>
  <c r="E354" i="4"/>
  <c r="E350" i="4"/>
  <c r="E346" i="4"/>
  <c r="E342" i="4"/>
  <c r="E338" i="4"/>
  <c r="E334" i="4"/>
  <c r="E330" i="4"/>
  <c r="E326" i="4"/>
  <c r="E322" i="4"/>
  <c r="E318" i="4"/>
  <c r="E314" i="4"/>
  <c r="E310" i="4"/>
  <c r="E306" i="4"/>
  <c r="E302" i="4"/>
  <c r="E298" i="4"/>
  <c r="E294" i="4"/>
  <c r="E290" i="4"/>
  <c r="E286" i="4"/>
  <c r="E282" i="4"/>
  <c r="E278" i="4"/>
  <c r="E274" i="4"/>
  <c r="E270" i="4"/>
  <c r="E266" i="4"/>
  <c r="E262" i="4"/>
  <c r="E258" i="4"/>
  <c r="E254" i="4"/>
  <c r="E250" i="4"/>
  <c r="E246" i="4"/>
  <c r="E242" i="4"/>
  <c r="E238" i="4"/>
  <c r="E234" i="4"/>
  <c r="E230" i="4"/>
  <c r="E226" i="4"/>
  <c r="E222" i="4"/>
  <c r="E218" i="4"/>
  <c r="E214" i="4"/>
  <c r="E210" i="4"/>
  <c r="E206" i="4"/>
  <c r="E202" i="4"/>
  <c r="E198" i="4"/>
  <c r="E194" i="4"/>
  <c r="E190" i="4"/>
  <c r="E186" i="4"/>
  <c r="E182" i="4"/>
  <c r="E178" i="4"/>
  <c r="E174" i="4"/>
  <c r="E170" i="4"/>
  <c r="E166" i="4"/>
  <c r="E162" i="4"/>
  <c r="E158" i="4"/>
  <c r="E154" i="4"/>
  <c r="E150" i="4"/>
  <c r="E146" i="4"/>
  <c r="E142" i="4"/>
  <c r="E138" i="4"/>
  <c r="E134" i="4"/>
  <c r="E130" i="4"/>
  <c r="E126" i="4"/>
  <c r="E122" i="4"/>
  <c r="E118" i="4"/>
  <c r="E114" i="4"/>
  <c r="E110" i="4"/>
  <c r="E106" i="4"/>
  <c r="E102" i="4"/>
  <c r="E98" i="4"/>
  <c r="E94" i="4"/>
  <c r="E90" i="4"/>
  <c r="E86" i="4"/>
  <c r="E82" i="4"/>
  <c r="E78" i="4"/>
  <c r="E74" i="4"/>
  <c r="E70" i="4"/>
  <c r="E66" i="4"/>
  <c r="E62" i="4"/>
  <c r="E58" i="4"/>
  <c r="E54" i="4"/>
  <c r="E50" i="4"/>
  <c r="E46" i="4"/>
  <c r="E42" i="4"/>
  <c r="E38" i="4"/>
  <c r="E34" i="4"/>
  <c r="E30" i="4"/>
  <c r="E26" i="4"/>
  <c r="E22" i="4"/>
  <c r="E18" i="4"/>
  <c r="E14" i="4"/>
  <c r="E9" i="4"/>
  <c r="O574" i="1"/>
  <c r="E574" i="4" l="1"/>
  <c r="C574" i="4"/>
</calcChain>
</file>

<file path=xl/sharedStrings.xml><?xml version="1.0" encoding="utf-8"?>
<sst xmlns="http://schemas.openxmlformats.org/spreadsheetml/2006/main" count="2333" uniqueCount="596">
  <si>
    <t>CLAVE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</si>
  <si>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</si>
  <si>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</si>
  <si>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</si>
  <si>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</si>
  <si>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</si>
  <si>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</si>
  <si>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</si>
  <si>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</si>
  <si>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 DEL IMPUESTO SOBRE AUTOMOVILES NUEVOS ISAN</t>
  </si>
  <si>
    <t>ISR ARTICULO 126</t>
  </si>
  <si>
    <t xml:space="preserve">ISR 3-B </t>
  </si>
  <si>
    <t>HIDROCARBUROS</t>
  </si>
  <si>
    <t>TOTAL</t>
  </si>
  <si>
    <t>NOTA: LAS SUMATORIAS DE CADA CONCEPTO PUEDE NO COINCIDIR POR EL REDONDEO</t>
  </si>
  <si>
    <t>TOTAL PAGADO</t>
  </si>
  <si>
    <t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</t>
  </si>
  <si>
    <t>TOTAL AJUSTE</t>
  </si>
  <si>
    <t>FONDO DE COMPENSACION  DEL IMPUESTO SOBRE AUTOMOVILES NUEVOS</t>
  </si>
  <si>
    <t>JULIO ORDINARIO</t>
  </si>
  <si>
    <t xml:space="preserve">I. Importe de las Participaciones pagadas a los Municipios del Estado de Oaxaca correspondiente al mes de JULIO de 2026, incluye el 2do. Ajuste Trimestral 2026 del Fondo de Fiscalización y Recaudación. </t>
  </si>
  <si>
    <t xml:space="preserve">I. Importe de las Participaciones pagadas a los Municipios del Estado de Oaxaca correspondiente al mes de JULIO de 2026. </t>
  </si>
  <si>
    <t xml:space="preserve">I. Importe de las Participaciones pagadas a los Municipios del Estado de Oaxaca correspondiente al 2do. Ajuste Trimestral 2026 del Fondo de Fiscalización y Recaudación. </t>
  </si>
  <si>
    <t xml:space="preserve">I. Importe Total de las Participaciones pagadas a los Municipios del Estado de Oaxaca correspondiente al mes de JULIO de 2026, incluye el 2do. Ajuste Trimestral 2026 del Fondo de Fiscalización y Recaudación. </t>
  </si>
  <si>
    <t xml:space="preserve"> ABEJONES </t>
  </si>
  <si>
    <t xml:space="preserve"> ACATLAN DE PEREZ FIGUEROA </t>
  </si>
  <si>
    <t xml:space="preserve"> ASUNCION CACALOTEPEC </t>
  </si>
  <si>
    <t xml:space="preserve"> ASUNCION CUYOTEPEJI </t>
  </si>
  <si>
    <t xml:space="preserve"> ASUNCION IXTALTEPEC </t>
  </si>
  <si>
    <t xml:space="preserve"> ASUNCION NOCHIXTLAN </t>
  </si>
  <si>
    <t xml:space="preserve"> ASUNCION OCOTLAN </t>
  </si>
  <si>
    <t xml:space="preserve"> ASUNCION TLACOLULITA </t>
  </si>
  <si>
    <t xml:space="preserve"> AYOTZINTEPEC </t>
  </si>
  <si>
    <t xml:space="preserve"> EL BARRIO DE LA SOLEDAD </t>
  </si>
  <si>
    <t xml:space="preserve"> CALIHUALA </t>
  </si>
  <si>
    <t xml:space="preserve"> CANDELARIA LOXICHA </t>
  </si>
  <si>
    <t xml:space="preserve"> CIENEGA DE ZIMATLAN </t>
  </si>
  <si>
    <t xml:space="preserve"> CIUDAD IXTEPEC </t>
  </si>
  <si>
    <t xml:space="preserve"> COATECAS ALTAS </t>
  </si>
  <si>
    <t xml:space="preserve"> COICOYAN DE LAS FLORES </t>
  </si>
  <si>
    <t xml:space="preserve"> LA COMPAÑIA </t>
  </si>
  <si>
    <t xml:space="preserve"> CONCEPCION BUENAVISTA </t>
  </si>
  <si>
    <t xml:space="preserve"> CONCEPCION PAPALO </t>
  </si>
  <si>
    <t xml:space="preserve"> CONSTANCIA DEL ROSARIO </t>
  </si>
  <si>
    <t xml:space="preserve"> COSOLAPA </t>
  </si>
  <si>
    <t xml:space="preserve"> COSOLTEPEC </t>
  </si>
  <si>
    <t xml:space="preserve"> CUILAPAM DE GUERRERO </t>
  </si>
  <si>
    <t xml:space="preserve"> CUYAMECALCO VILLA DE ZARAGOZA </t>
  </si>
  <si>
    <t xml:space="preserve"> CHAHUITES </t>
  </si>
  <si>
    <t xml:space="preserve"> CHALCATONGO DE HIDALGO </t>
  </si>
  <si>
    <t xml:space="preserve"> CHIQUIHUITLAN DE BENITO JUAREZ </t>
  </si>
  <si>
    <t xml:space="preserve"> HEROICA CIUDAD DE EJUTLA DE CRESPO </t>
  </si>
  <si>
    <t xml:space="preserve"> ELOXOCHITLAN DE FLORES MAGON </t>
  </si>
  <si>
    <t xml:space="preserve"> EL ESPINAL </t>
  </si>
  <si>
    <t xml:space="preserve"> TAMAZULAPAM DEL ESPIRITU SANTO </t>
  </si>
  <si>
    <t xml:space="preserve"> FRESNILLO DE TRUJANO </t>
  </si>
  <si>
    <t xml:space="preserve"> GUADALUPE ETLA </t>
  </si>
  <si>
    <t xml:space="preserve"> GUADALUPE DE RAMIREZ </t>
  </si>
  <si>
    <t xml:space="preserve"> GUELATAO DE JUAREZ </t>
  </si>
  <si>
    <t xml:space="preserve"> GUEVEA DE HUMBOLDT </t>
  </si>
  <si>
    <t xml:space="preserve"> MESONES HIDALGO </t>
  </si>
  <si>
    <t xml:space="preserve"> VILLA HIDALGO </t>
  </si>
  <si>
    <t xml:space="preserve"> HEROICA CIUDAD DE HUAJUAPAN DE LEON </t>
  </si>
  <si>
    <t xml:space="preserve"> HUAUTEPEC </t>
  </si>
  <si>
    <t xml:space="preserve"> HUAUTLA DE JIMENEZ </t>
  </si>
  <si>
    <t xml:space="preserve"> IXTLAN DE JUAREZ </t>
  </si>
  <si>
    <t xml:space="preserve"> HEROICA CIUDAD DE JUCHITAN DE ZARAGOZA </t>
  </si>
  <si>
    <t xml:space="preserve"> LOMA BONITA </t>
  </si>
  <si>
    <t xml:space="preserve"> MAGDALENA APASCO </t>
  </si>
  <si>
    <t xml:space="preserve"> MAGDALENA JALTEPEC </t>
  </si>
  <si>
    <t xml:space="preserve"> SANTA MAGDALENA JICOTLAN </t>
  </si>
  <si>
    <t xml:space="preserve"> MAGDALENA MIXTEPEC </t>
  </si>
  <si>
    <t xml:space="preserve"> MAGDALENA OCOTLAN </t>
  </si>
  <si>
    <t xml:space="preserve"> MAGDALENA PEÑASCO </t>
  </si>
  <si>
    <t xml:space="preserve"> MAGDALENA TEITIPAC </t>
  </si>
  <si>
    <t xml:space="preserve"> MAGDALENA TEQUISISTLAN </t>
  </si>
  <si>
    <t xml:space="preserve"> MAGDALENA TLACOTEPEC </t>
  </si>
  <si>
    <t xml:space="preserve"> MAGDALENA ZAHUATLAN </t>
  </si>
  <si>
    <t xml:space="preserve"> MARISCALA DE JUAREZ </t>
  </si>
  <si>
    <t xml:space="preserve"> MARTIRES DE TACUBAYA </t>
  </si>
  <si>
    <t xml:space="preserve"> MATIAS ROMERO AVENDAÑO </t>
  </si>
  <si>
    <t xml:space="preserve"> MAZATLAN VILLA DE FLORES </t>
  </si>
  <si>
    <t xml:space="preserve"> MIAHUATLAN DE PORFIRIO DIAZ </t>
  </si>
  <si>
    <t xml:space="preserve"> MIXISTLAN DE LA REFORMA </t>
  </si>
  <si>
    <t xml:space="preserve"> MONJAS </t>
  </si>
  <si>
    <t xml:space="preserve"> NATIVIDAD </t>
  </si>
  <si>
    <t xml:space="preserve"> NAZARENO ETLA </t>
  </si>
  <si>
    <t xml:space="preserve"> NEJAPA DE MADERO </t>
  </si>
  <si>
    <t xml:space="preserve"> IXPANTEPEC NIEVES </t>
  </si>
  <si>
    <t xml:space="preserve"> SANTIAGO NILTEPEC </t>
  </si>
  <si>
    <t xml:space="preserve"> OAXACA DE JUAREZ </t>
  </si>
  <si>
    <t xml:space="preserve"> OCOTLAN DE MORELOS </t>
  </si>
  <si>
    <t xml:space="preserve"> LA PE </t>
  </si>
  <si>
    <t xml:space="preserve"> PINOTEPA DE DON LUIS </t>
  </si>
  <si>
    <t xml:space="preserve"> PLUMA HIDALGO </t>
  </si>
  <si>
    <t xml:space="preserve"> SAN JOSE DEL PROGRESO </t>
  </si>
  <si>
    <t xml:space="preserve"> PUTLA VILLA DE GUERRERO </t>
  </si>
  <si>
    <t xml:space="preserve"> SANTA CATARINA QUIOQUITANI </t>
  </si>
  <si>
    <t xml:space="preserve"> REFORMA DE PINEDA </t>
  </si>
  <si>
    <t xml:space="preserve"> LA REFORMA </t>
  </si>
  <si>
    <t xml:space="preserve"> REYES ETLA </t>
  </si>
  <si>
    <t xml:space="preserve"> ROJAS DE CUAUHTEMOC </t>
  </si>
  <si>
    <t xml:space="preserve"> SALINA CRUZ </t>
  </si>
  <si>
    <t xml:space="preserve"> SAN AGUSTIN AMATENGO </t>
  </si>
  <si>
    <t xml:space="preserve"> SAN AGUSTIN ATENANGO </t>
  </si>
  <si>
    <t xml:space="preserve"> SAN AGUSTIN CHAYUCO </t>
  </si>
  <si>
    <t xml:space="preserve"> SAN AGUSTIN DE LAS JUNTAS </t>
  </si>
  <si>
    <t xml:space="preserve"> SAN AGUSTIN ETLA </t>
  </si>
  <si>
    <t xml:space="preserve"> SAN AGUSTIN LOXICHA </t>
  </si>
  <si>
    <t xml:space="preserve"> SAN AGUSTIN TLACOTEPEC </t>
  </si>
  <si>
    <t xml:space="preserve"> SAN AGUSTIN YATARENI </t>
  </si>
  <si>
    <t xml:space="preserve"> SAN ANDRES CABECERA NUEVA </t>
  </si>
  <si>
    <t xml:space="preserve"> SAN ANDRES DINICUITI </t>
  </si>
  <si>
    <t xml:space="preserve"> SAN ANDRES HUAXPALTEPEC </t>
  </si>
  <si>
    <t xml:space="preserve"> SAN ANDRES HUAYAPAM </t>
  </si>
  <si>
    <t xml:space="preserve"> SAN ANDRES IXTLAHUACA </t>
  </si>
  <si>
    <t xml:space="preserve"> SAN ANDRES LAGUNAS </t>
  </si>
  <si>
    <t xml:space="preserve"> SAN ANDRES NUXIÑO </t>
  </si>
  <si>
    <t xml:space="preserve"> SAN ANDRES PAXTLAN </t>
  </si>
  <si>
    <t xml:space="preserve"> SAN ANDRES SINAXTLA </t>
  </si>
  <si>
    <t xml:space="preserve"> SAN ANDRES SOLAGA </t>
  </si>
  <si>
    <t xml:space="preserve"> SAN ANDRES TEOTILALPAM </t>
  </si>
  <si>
    <t xml:space="preserve"> SAN ANDRES TEPETLAPA </t>
  </si>
  <si>
    <t xml:space="preserve"> SAN ANDRES YAA </t>
  </si>
  <si>
    <t xml:space="preserve"> SAN ANDRES ZABACHE </t>
  </si>
  <si>
    <t xml:space="preserve"> SAN ANDRES ZAUTLA </t>
  </si>
  <si>
    <t xml:space="preserve"> SAN ANTONINO CASTILLO VELASCO </t>
  </si>
  <si>
    <t xml:space="preserve"> SAN ANTONINO EL ALTO </t>
  </si>
  <si>
    <t xml:space="preserve"> SAN ANTONINO MONTE VERDE </t>
  </si>
  <si>
    <t xml:space="preserve"> SAN ANTONIO ACUTLA </t>
  </si>
  <si>
    <t xml:space="preserve"> SAN ANTONIO DE LA CAL </t>
  </si>
  <si>
    <t xml:space="preserve"> SAN ANTONIO HUITEPEC </t>
  </si>
  <si>
    <t xml:space="preserve"> SAN ANTONIO NANAHUATIPAM </t>
  </si>
  <si>
    <t xml:space="preserve"> SAN ANTONIO SINICAHUA </t>
  </si>
  <si>
    <t xml:space="preserve"> SAN ANTONIO TEPETLAPA </t>
  </si>
  <si>
    <t xml:space="preserve"> SAN BALTAZAR CHICHICAPAM </t>
  </si>
  <si>
    <t xml:space="preserve"> SAN BALTAZAR LOXICHA </t>
  </si>
  <si>
    <t xml:space="preserve"> SAN BALTAZAR YATZACHI EL BAJO </t>
  </si>
  <si>
    <t xml:space="preserve"> SAN BARTOLO COYOTEPEC </t>
  </si>
  <si>
    <t xml:space="preserve"> SAN BARTOLOME AYAUTLA </t>
  </si>
  <si>
    <t xml:space="preserve"> SAN BARTOLOME LOXICHA </t>
  </si>
  <si>
    <t xml:space="preserve"> SAN BARTOLOME QUIALANA </t>
  </si>
  <si>
    <t xml:space="preserve"> SAN BARTOLOME YUCUAÑE </t>
  </si>
  <si>
    <t xml:space="preserve"> SAN BARTOLOME ZOOGOCHO </t>
  </si>
  <si>
    <t xml:space="preserve"> SAN BARTOLO SOYALTEPEC </t>
  </si>
  <si>
    <t xml:space="preserve"> SAN BARTOLO YAUTEPEC </t>
  </si>
  <si>
    <t xml:space="preserve"> SAN BERNARDO MIXTEPEC </t>
  </si>
  <si>
    <t xml:space="preserve"> SAN BLAS ATEMPA </t>
  </si>
  <si>
    <t xml:space="preserve"> SAN CARLOS YAUTEPEC </t>
  </si>
  <si>
    <t xml:space="preserve"> SAN CRISTOBAL AMATLAN </t>
  </si>
  <si>
    <t xml:space="preserve"> SAN CRISTOBAL AMOLTEPEC </t>
  </si>
  <si>
    <t xml:space="preserve"> SAN CRISTOBAL LACHIRIOAG </t>
  </si>
  <si>
    <t xml:space="preserve"> SAN CRISTOBAL SUCHIXTLAHUACA </t>
  </si>
  <si>
    <t xml:space="preserve"> SAN DIONISIO DEL MAR </t>
  </si>
  <si>
    <t xml:space="preserve"> SAN DIONISIO OCOTEPEC </t>
  </si>
  <si>
    <t xml:space="preserve"> SAN DIONISIO OCOTLAN </t>
  </si>
  <si>
    <t xml:space="preserve"> SAN ESTEBAN ATATLAHUCA </t>
  </si>
  <si>
    <t xml:space="preserve"> SAN FELIPE JALAPA DE DIAZ </t>
  </si>
  <si>
    <t xml:space="preserve"> SAN FELIPE TEJALAPAM </t>
  </si>
  <si>
    <t xml:space="preserve"> SAN FELIPE USILA </t>
  </si>
  <si>
    <t xml:space="preserve"> SAN FRANCISCO CAHUACUA </t>
  </si>
  <si>
    <t xml:space="preserve"> SAN FRANCISCO CAJONOS </t>
  </si>
  <si>
    <t xml:space="preserve"> SAN FRANCISCO CHAPULAPA </t>
  </si>
  <si>
    <t xml:space="preserve"> SAN FRANCISCO CHINDUA </t>
  </si>
  <si>
    <t xml:space="preserve"> SAN FRANCISCO DEL MAR </t>
  </si>
  <si>
    <t xml:space="preserve"> SAN FRANCISCO HUEHUETLAN </t>
  </si>
  <si>
    <t xml:space="preserve"> SAN FRANCISCO IXHUATAN </t>
  </si>
  <si>
    <t xml:space="preserve"> SAN FRANCISCO JALTEPETONGO </t>
  </si>
  <si>
    <t xml:space="preserve"> SAN FRANCISCO LACHIGOLO </t>
  </si>
  <si>
    <t xml:space="preserve"> SAN FRANCISCO LOGUECHE </t>
  </si>
  <si>
    <t xml:space="preserve"> SAN FRANCISCO NUXAÑO </t>
  </si>
  <si>
    <t xml:space="preserve"> SAN FRANCISCO OZOLOTEPEC </t>
  </si>
  <si>
    <t xml:space="preserve"> SAN FRANCISCO SOLA </t>
  </si>
  <si>
    <t xml:space="preserve"> SAN FRANCISCO TELIXTLAHUACA </t>
  </si>
  <si>
    <t xml:space="preserve"> SAN FRANCISCO TEOPAN </t>
  </si>
  <si>
    <t xml:space="preserve"> SAN FRANCISCO TLAPANCINGO </t>
  </si>
  <si>
    <t xml:space="preserve"> SAN GABRIEL MIXTEPEC </t>
  </si>
  <si>
    <t xml:space="preserve"> SAN ILDEFONSO AMATLAN </t>
  </si>
  <si>
    <t xml:space="preserve"> SAN ILDEFONSO SOLA </t>
  </si>
  <si>
    <t xml:space="preserve"> SAN ILDEFONSO VILLA ALTA </t>
  </si>
  <si>
    <t xml:space="preserve"> SAN JACINTO AMILPAS </t>
  </si>
  <si>
    <t xml:space="preserve"> SAN JACINTO TLACOTEPEC </t>
  </si>
  <si>
    <t xml:space="preserve"> SAN JERONIMO COATLAN </t>
  </si>
  <si>
    <t xml:space="preserve"> SAN JERONIMO SILACAYOAPILLA </t>
  </si>
  <si>
    <t xml:space="preserve"> SAN JERONIMO SOSOLA </t>
  </si>
  <si>
    <t xml:space="preserve"> SAN JERONIMO TAVICHE </t>
  </si>
  <si>
    <t xml:space="preserve"> SAN JERONIMO TECOATL </t>
  </si>
  <si>
    <t xml:space="preserve"> SAN JORGE NUCHITA </t>
  </si>
  <si>
    <t xml:space="preserve"> SAN JOSE AYUQUILA </t>
  </si>
  <si>
    <t xml:space="preserve"> SAN JOSE CHILTEPEC </t>
  </si>
  <si>
    <t xml:space="preserve"> SAN JOSE DEL PEÑASCO </t>
  </si>
  <si>
    <t xml:space="preserve"> SAN JOSE ESTANCIA GRANDE </t>
  </si>
  <si>
    <t xml:space="preserve"> SAN JOSE INDEPENDENCIA </t>
  </si>
  <si>
    <t xml:space="preserve"> SAN JOSE LACHIGUIRI </t>
  </si>
  <si>
    <t xml:space="preserve"> SAN JOSE TENANGO </t>
  </si>
  <si>
    <t xml:space="preserve"> SAN JUAN ACHIUTLA </t>
  </si>
  <si>
    <t xml:space="preserve"> SAN JUAN ATEPEC </t>
  </si>
  <si>
    <t xml:space="preserve"> ANIMAS TRUJANO </t>
  </si>
  <si>
    <t xml:space="preserve"> SAN JUAN BAUTISTA ATATLAHUCA </t>
  </si>
  <si>
    <t xml:space="preserve"> SAN JUAN BAUTISTA COIXTLAHUACA </t>
  </si>
  <si>
    <t xml:space="preserve"> SAN JUAN BAUTISTA CUICATLAN </t>
  </si>
  <si>
    <t xml:space="preserve"> SAN JUAN BAUTISTA GUELACHE </t>
  </si>
  <si>
    <t xml:space="preserve"> SAN JUAN BAUTISTA JAYACATLAN </t>
  </si>
  <si>
    <t xml:space="preserve"> SAN JUAN BAUTISTA LO DE SOTO </t>
  </si>
  <si>
    <t xml:space="preserve"> SAN JUAN BAUTISTA SUCHITEPEC </t>
  </si>
  <si>
    <t xml:space="preserve"> SAN JUAN BAUTISTA TLACOATZINTEPEC </t>
  </si>
  <si>
    <t xml:space="preserve"> SAN JUAN BAUTISTA TLACHICHILCO </t>
  </si>
  <si>
    <t xml:space="preserve"> SAN JUAN BAUTISTA TUXTEPEC </t>
  </si>
  <si>
    <t xml:space="preserve"> SAN JUAN CACAHUATEPEC </t>
  </si>
  <si>
    <t xml:space="preserve"> SAN JUAN CIENEGUILLA </t>
  </si>
  <si>
    <t xml:space="preserve"> SAN JUAN COATZOSPAM </t>
  </si>
  <si>
    <t xml:space="preserve"> SAN JUAN COLORADO </t>
  </si>
  <si>
    <t xml:space="preserve"> SAN JUAN COMALTEPEC </t>
  </si>
  <si>
    <t xml:space="preserve"> SAN JUAN COTZOCON </t>
  </si>
  <si>
    <t xml:space="preserve"> SAN JUAN CHICOMEZUCHIL </t>
  </si>
  <si>
    <t xml:space="preserve"> SAN JUAN CHILATECA </t>
  </si>
  <si>
    <t xml:space="preserve"> SAN JUAN DEL ESTADO </t>
  </si>
  <si>
    <t xml:space="preserve"> SAN JUAN DEL RIO </t>
  </si>
  <si>
    <t xml:space="preserve"> SAN JUAN DIUXI </t>
  </si>
  <si>
    <t xml:space="preserve"> SAN JUAN EVANGELISTA ANALCO </t>
  </si>
  <si>
    <t xml:space="preserve"> SAN JUAN GUELAVIA </t>
  </si>
  <si>
    <t xml:space="preserve"> SAN JUAN GUICHICOVI </t>
  </si>
  <si>
    <t xml:space="preserve"> SAN JUAN IHUALTEPEC </t>
  </si>
  <si>
    <t xml:space="preserve"> SAN JUAN JUQUILA MIXES </t>
  </si>
  <si>
    <t xml:space="preserve"> SAN JUAN JUQUILA VIJANOS </t>
  </si>
  <si>
    <t xml:space="preserve"> SAN JUAN LACHAO </t>
  </si>
  <si>
    <t xml:space="preserve"> SAN JUAN LACHIGALLA </t>
  </si>
  <si>
    <t xml:space="preserve"> SAN JUAN LAJARCIA </t>
  </si>
  <si>
    <t xml:space="preserve"> SAN JUAN LALANA </t>
  </si>
  <si>
    <t xml:space="preserve"> SAN JUAN DE LOS CUES </t>
  </si>
  <si>
    <t xml:space="preserve"> SAN JUAN MAZATLAN </t>
  </si>
  <si>
    <t xml:space="preserve"> SAN JUAN MIXTEPEC - DTO. 08 - </t>
  </si>
  <si>
    <t xml:space="preserve"> SAN JUAN MIXTEPEC - DTO. 26 - </t>
  </si>
  <si>
    <t xml:space="preserve"> SAN JUAN ÑUMI </t>
  </si>
  <si>
    <t xml:space="preserve"> SAN JUAN OZOLOTEPEC </t>
  </si>
  <si>
    <t xml:space="preserve"> SAN JUAN PETLAPA </t>
  </si>
  <si>
    <t xml:space="preserve"> SAN JUAN QUIAHIJE </t>
  </si>
  <si>
    <t xml:space="preserve"> SAN JUAN QUIOTEPEC </t>
  </si>
  <si>
    <t xml:space="preserve"> SAN JUAN SAYULTEPEC </t>
  </si>
  <si>
    <t xml:space="preserve"> SAN JUAN TABAA </t>
  </si>
  <si>
    <t xml:space="preserve"> SAN JUAN TAMAZOLA </t>
  </si>
  <si>
    <t xml:space="preserve"> SAN JUAN TEITA </t>
  </si>
  <si>
    <t xml:space="preserve"> SAN JUAN TEITIPAC </t>
  </si>
  <si>
    <t xml:space="preserve"> SAN JUAN TEPEUXILA </t>
  </si>
  <si>
    <t xml:space="preserve"> SAN JUAN TEPOSCOLULA </t>
  </si>
  <si>
    <t xml:space="preserve"> SAN JUAN YAEE </t>
  </si>
  <si>
    <t xml:space="preserve"> SAN JUAN YATZONA </t>
  </si>
  <si>
    <t xml:space="preserve"> SAN JUAN YUCUITA </t>
  </si>
  <si>
    <t xml:space="preserve"> SAN LORENZO </t>
  </si>
  <si>
    <t xml:space="preserve"> SAN LORENZO ALBARRADAS </t>
  </si>
  <si>
    <t xml:space="preserve"> SAN LORENZO CACAOTEPEC </t>
  </si>
  <si>
    <t xml:space="preserve"> SAN LORENZO CUAUNECUILTITLA </t>
  </si>
  <si>
    <t xml:space="preserve"> SAN LORENZO TEXMELUCAN </t>
  </si>
  <si>
    <t xml:space="preserve"> SAN LORENZO VICTORIA </t>
  </si>
  <si>
    <t xml:space="preserve"> SAN LUCAS CAMOTLAN </t>
  </si>
  <si>
    <t xml:space="preserve"> SAN LUCAS OJITLAN </t>
  </si>
  <si>
    <t xml:space="preserve"> SAN LUCAS QUIAVINI </t>
  </si>
  <si>
    <t xml:space="preserve"> SAN LUCAS ZOQUIAPAM </t>
  </si>
  <si>
    <t xml:space="preserve"> SAN LUIS AMATLAN </t>
  </si>
  <si>
    <t xml:space="preserve"> SAN MARCIAL OZOLOTEPEC </t>
  </si>
  <si>
    <t xml:space="preserve"> SAN MARCOS ARTEAGA </t>
  </si>
  <si>
    <t xml:space="preserve"> SAN MARTIN DE LOS CANSECOS </t>
  </si>
  <si>
    <t xml:space="preserve"> SAN MARTIN HUAMELULPAM </t>
  </si>
  <si>
    <t xml:space="preserve"> SAN MARTIN ITUNYOSO </t>
  </si>
  <si>
    <t xml:space="preserve"> SAN MARTIN LACHILA </t>
  </si>
  <si>
    <t xml:space="preserve"> SAN MARTIN PERAS </t>
  </si>
  <si>
    <t xml:space="preserve"> SAN MARTIN TILCAJETE </t>
  </si>
  <si>
    <t xml:space="preserve"> SAN MARTIN TOXPALAN </t>
  </si>
  <si>
    <t xml:space="preserve"> SAN MARTIN ZACATEPEC </t>
  </si>
  <si>
    <t xml:space="preserve"> SAN MATEO CAJONOS </t>
  </si>
  <si>
    <t xml:space="preserve"> CAPULALPAM DE MENDEZ </t>
  </si>
  <si>
    <t xml:space="preserve"> SAN MATEO DEL MAR </t>
  </si>
  <si>
    <t xml:space="preserve"> SAN MATEO YOLOXOCHITLAN </t>
  </si>
  <si>
    <t xml:space="preserve"> SAN MATEO ETLATONGO </t>
  </si>
  <si>
    <t xml:space="preserve"> SAN MATEO NEJAPAM </t>
  </si>
  <si>
    <t xml:space="preserve"> SAN MATEO PEÑASCO </t>
  </si>
  <si>
    <t xml:space="preserve"> SAN MATEO PIÑAS </t>
  </si>
  <si>
    <t xml:space="preserve"> SAN MATEO RIO HONDO </t>
  </si>
  <si>
    <t xml:space="preserve"> SAN MATEO SINDIHUI </t>
  </si>
  <si>
    <t xml:space="preserve"> SAN MATEO TLAPILTEPEC </t>
  </si>
  <si>
    <t xml:space="preserve"> SAN MELCHOR BETAZA </t>
  </si>
  <si>
    <t xml:space="preserve"> SAN MIGUEL ACHIUTLA </t>
  </si>
  <si>
    <t xml:space="preserve"> SAN MIGUEL AHUEHUETITLAN </t>
  </si>
  <si>
    <t xml:space="preserve"> SAN MIGUEL ALOAPAM </t>
  </si>
  <si>
    <t xml:space="preserve"> SAN MIGUEL AMATITLAN </t>
  </si>
  <si>
    <t xml:space="preserve"> SAN MIGUEL AMATLAN </t>
  </si>
  <si>
    <t xml:space="preserve"> SAN MIGUEL COATLAN </t>
  </si>
  <si>
    <t xml:space="preserve"> SAN MIGUEL CHICAHUA </t>
  </si>
  <si>
    <t xml:space="preserve"> SAN MIGUEL CHIMALAPA </t>
  </si>
  <si>
    <t xml:space="preserve"> SAN MIGUEL DEL PUERTO </t>
  </si>
  <si>
    <t xml:space="preserve"> SAN MIGUEL DEL RIO </t>
  </si>
  <si>
    <t xml:space="preserve"> SAN MIGUEL EJUTLA </t>
  </si>
  <si>
    <t xml:space="preserve"> SAN MIGUEL EL GRANDE </t>
  </si>
  <si>
    <t xml:space="preserve"> SAN MIGUEL HUAUTLA </t>
  </si>
  <si>
    <t xml:space="preserve"> SAN MIGUEL MIXTEPEC </t>
  </si>
  <si>
    <t xml:space="preserve"> SAN MIGUEL PANIXTLAHUACA </t>
  </si>
  <si>
    <t xml:space="preserve"> SAN MIGUEL PERAS </t>
  </si>
  <si>
    <t xml:space="preserve"> SAN MIGUEL PIEDRAS </t>
  </si>
  <si>
    <t xml:space="preserve"> SAN MIGUEL QUETZALTEPEC </t>
  </si>
  <si>
    <t xml:space="preserve"> SAN MIGUEL SANTA FLOR </t>
  </si>
  <si>
    <t xml:space="preserve"> VILLA SOLA DE VEGA </t>
  </si>
  <si>
    <t xml:space="preserve"> SAN MIGUEL SOYALTEPEC </t>
  </si>
  <si>
    <t xml:space="preserve"> SAN MIGUEL SUCHIXTEPEC </t>
  </si>
  <si>
    <t xml:space="preserve"> VILLA TALEA DE CASTRO </t>
  </si>
  <si>
    <t xml:space="preserve"> SAN MIGUEL TECOMATLAN </t>
  </si>
  <si>
    <t xml:space="preserve"> SAN MIGUEL TENANGO </t>
  </si>
  <si>
    <t xml:space="preserve"> SAN MIGUEL TEQUIXTEPEC </t>
  </si>
  <si>
    <t xml:space="preserve"> SAN MIGUEL TILQUIAPAM </t>
  </si>
  <si>
    <t xml:space="preserve"> SAN MIGUEL TLACAMAMA </t>
  </si>
  <si>
    <t xml:space="preserve"> SAN MIGUEL TLACOTEPEC </t>
  </si>
  <si>
    <t xml:space="preserve"> SAN MIGUEL TULANCINGO </t>
  </si>
  <si>
    <t xml:space="preserve"> SAN MIGUEL YOTAO </t>
  </si>
  <si>
    <t xml:space="preserve"> SAN NICOLAS </t>
  </si>
  <si>
    <t xml:space="preserve"> SAN NICOLAS HIDALGO </t>
  </si>
  <si>
    <t xml:space="preserve"> SAN PABLO COATLAN </t>
  </si>
  <si>
    <t xml:space="preserve"> SAN PABLO CUATRO VENADOS </t>
  </si>
  <si>
    <t xml:space="preserve"> SAN PABLO ETLA </t>
  </si>
  <si>
    <t xml:space="preserve"> SAN PABLO HUITZO </t>
  </si>
  <si>
    <t xml:space="preserve"> SAN PABLO HUIXTEPEC </t>
  </si>
  <si>
    <t xml:space="preserve"> SAN PABLO MACUILTIANGUIS </t>
  </si>
  <si>
    <t xml:space="preserve"> SAN PABLO TIJALTEPEC </t>
  </si>
  <si>
    <t xml:space="preserve"> SAN PABLO VILLA DE MITLA </t>
  </si>
  <si>
    <t xml:space="preserve"> SAN PABLO YAGANIZA </t>
  </si>
  <si>
    <t xml:space="preserve"> SAN PEDRO AMUZGOS </t>
  </si>
  <si>
    <t xml:space="preserve"> SAN PEDRO APOSTOL </t>
  </si>
  <si>
    <t xml:space="preserve"> SAN PEDRO ATOYAC </t>
  </si>
  <si>
    <t xml:space="preserve"> SAN PEDRO CAJONOS </t>
  </si>
  <si>
    <t xml:space="preserve"> SAN PEDRO COXCALTEPEC CANTAROS </t>
  </si>
  <si>
    <t xml:space="preserve"> SAN PEDRO COMITANCILLO </t>
  </si>
  <si>
    <t xml:space="preserve"> SAN PEDRO EL ALTO </t>
  </si>
  <si>
    <t xml:space="preserve"> SAN PEDRO HUAMELULA </t>
  </si>
  <si>
    <t xml:space="preserve"> SAN PEDRO HUILOTEPEC </t>
  </si>
  <si>
    <t xml:space="preserve"> SAN PEDRO IXCATLAN </t>
  </si>
  <si>
    <t xml:space="preserve"> SAN PEDRO IXTLAHUACA </t>
  </si>
  <si>
    <t xml:space="preserve"> SAN PEDRO JALTEPETONGO </t>
  </si>
  <si>
    <t xml:space="preserve"> SAN PEDRO JICAYAN </t>
  </si>
  <si>
    <t xml:space="preserve"> SAN PEDRO JOCOTIPAC </t>
  </si>
  <si>
    <t xml:space="preserve"> SAN PEDRO JUCHATENGO </t>
  </si>
  <si>
    <t xml:space="preserve"> SAN PEDRO MARTIR </t>
  </si>
  <si>
    <t xml:space="preserve"> SAN PEDRO MARTIR QUIECHAPA </t>
  </si>
  <si>
    <t xml:space="preserve"> SAN PEDRO MARTIR YUCUXACO </t>
  </si>
  <si>
    <t xml:space="preserve"> SAN PEDRO MIXTEPEC - DTO. 22 - </t>
  </si>
  <si>
    <t xml:space="preserve"> SAN PEDRO MIXTEPEC - DTO. 26 - </t>
  </si>
  <si>
    <t xml:space="preserve"> SAN PEDRO MOLINOS </t>
  </si>
  <si>
    <t xml:space="preserve"> SAN PEDRO NOPALA </t>
  </si>
  <si>
    <t xml:space="preserve"> SAN PEDRO OCOPETATILLO </t>
  </si>
  <si>
    <t xml:space="preserve"> SAN PEDRO OCOTEPEC </t>
  </si>
  <si>
    <t xml:space="preserve"> SAN PEDRO POCHUTLA </t>
  </si>
  <si>
    <t xml:space="preserve"> SAN PEDRO QUIATONI </t>
  </si>
  <si>
    <t xml:space="preserve"> SAN PEDRO SOCHIAPAM </t>
  </si>
  <si>
    <t xml:space="preserve"> SAN PEDRO TAPANATEPEC </t>
  </si>
  <si>
    <t xml:space="preserve"> SAN PEDRO TAVICHE </t>
  </si>
  <si>
    <t xml:space="preserve"> SAN PEDRO TEOZACOALCO </t>
  </si>
  <si>
    <t xml:space="preserve"> SAN PEDRO TEUTILA </t>
  </si>
  <si>
    <t xml:space="preserve"> SAN PEDRO TIDAA </t>
  </si>
  <si>
    <t xml:space="preserve"> SAN PEDRO TOPILTEPEC </t>
  </si>
  <si>
    <t xml:space="preserve"> SAN PEDRO TOTOLAPAM </t>
  </si>
  <si>
    <t xml:space="preserve"> VILLA DE TUTUTEPEC DE MELCHOR OCAMPO </t>
  </si>
  <si>
    <t xml:space="preserve"> SAN PEDRO YANERI </t>
  </si>
  <si>
    <t xml:space="preserve"> SAN PEDRO YOLOX </t>
  </si>
  <si>
    <t xml:space="preserve"> SAN PEDRO Y SAN PABLO AYUTLA </t>
  </si>
  <si>
    <t xml:space="preserve"> VILLA DE ETLA </t>
  </si>
  <si>
    <t xml:space="preserve"> SAN PEDRO Y SAN PABLO TEPOSCOLULA </t>
  </si>
  <si>
    <t xml:space="preserve"> SAN PEDRO Y SAN PABLO TEQUIXTEPEC </t>
  </si>
  <si>
    <t xml:space="preserve"> SAN PEDRO YUCUNAMA </t>
  </si>
  <si>
    <t xml:space="preserve"> SAN RAYMUNDO JALPAN </t>
  </si>
  <si>
    <t xml:space="preserve"> SAN SEBASTIAN ABASOLO </t>
  </si>
  <si>
    <t xml:space="preserve"> SAN SEBASTIAN COATLAN </t>
  </si>
  <si>
    <t xml:space="preserve"> SAN SEBASTIAN IXCAPA </t>
  </si>
  <si>
    <t xml:space="preserve"> SAN SEBASTIAN NICANANDUTA </t>
  </si>
  <si>
    <t xml:space="preserve"> SAN SEBASTIAN RIO HONDO </t>
  </si>
  <si>
    <t xml:space="preserve"> SAN SEBASTIAN TECOMAXTLAHUACA </t>
  </si>
  <si>
    <t xml:space="preserve"> SAN SEBASTIAN TEITIPAC </t>
  </si>
  <si>
    <t xml:space="preserve"> SAN SEBASTIAN TUTLA </t>
  </si>
  <si>
    <t xml:space="preserve"> SAN SIMON ALMOLONGAS </t>
  </si>
  <si>
    <t xml:space="preserve"> SAN SIMON ZAHUATLAN </t>
  </si>
  <si>
    <t xml:space="preserve"> SANTA ANA </t>
  </si>
  <si>
    <t xml:space="preserve"> SANTA ANA ATEIXTLAHUACA </t>
  </si>
  <si>
    <t xml:space="preserve"> SANTA ANA CUAUHTEMOC </t>
  </si>
  <si>
    <t xml:space="preserve"> SANTA ANA DEL VALLE </t>
  </si>
  <si>
    <t xml:space="preserve"> SANTA ANA TAVELA </t>
  </si>
  <si>
    <t xml:space="preserve"> SANTA ANA TLAPACOYAN </t>
  </si>
  <si>
    <t xml:space="preserve"> SANTA ANA YARENI </t>
  </si>
  <si>
    <t xml:space="preserve"> SANTA ANA ZEGACHE </t>
  </si>
  <si>
    <t xml:space="preserve"> SANTA CATALINA QUIERI </t>
  </si>
  <si>
    <t xml:space="preserve"> SANTA CATARINA CUIXTLA </t>
  </si>
  <si>
    <t xml:space="preserve"> SANTA CATARINA IXTEPEJI </t>
  </si>
  <si>
    <t xml:space="preserve"> SANTA CATARINA JUQUILA </t>
  </si>
  <si>
    <t xml:space="preserve"> SANTA CATARINA LACHATAO </t>
  </si>
  <si>
    <t xml:space="preserve"> SANTA CATARINA LOXICHA </t>
  </si>
  <si>
    <t xml:space="preserve"> SANTA CATARINA MECHOACAN </t>
  </si>
  <si>
    <t xml:space="preserve"> SANTA CATARINA MINAS </t>
  </si>
  <si>
    <t xml:space="preserve"> SANTA CATARINA QUIANE </t>
  </si>
  <si>
    <t xml:space="preserve"> SANTA CATARINA TAYATA </t>
  </si>
  <si>
    <t xml:space="preserve"> SANTA CATARINA TICUA </t>
  </si>
  <si>
    <t xml:space="preserve"> SANTA CATARINA YOSONOTU </t>
  </si>
  <si>
    <t xml:space="preserve"> SANTA CATARINA ZAPOQUILA </t>
  </si>
  <si>
    <t xml:space="preserve"> SANTA CRUZ ACATEPEC </t>
  </si>
  <si>
    <t xml:space="preserve"> SANTA CRUZ AMILPAS </t>
  </si>
  <si>
    <t xml:space="preserve"> SANTA CRUZ DE BRAVO </t>
  </si>
  <si>
    <t xml:space="preserve"> SANTA CRUZ ITUNDUJIA </t>
  </si>
  <si>
    <t xml:space="preserve"> SANTA CRUZ MIXTEPEC </t>
  </si>
  <si>
    <t xml:space="preserve"> SANTA CRUZ NUNDACO </t>
  </si>
  <si>
    <t xml:space="preserve"> SANTA CRUZ PAPALUTLA </t>
  </si>
  <si>
    <t xml:space="preserve"> SANTA CRUZ TACACHE DE MINA </t>
  </si>
  <si>
    <t xml:space="preserve"> SANTA CRUZ TACAHUA </t>
  </si>
  <si>
    <t xml:space="preserve"> SANTA CRUZ TAYATA </t>
  </si>
  <si>
    <t xml:space="preserve"> SANTA CRUZ XITLA </t>
  </si>
  <si>
    <t xml:space="preserve"> SANTA CRUZ XOXOCOTLAN </t>
  </si>
  <si>
    <t xml:space="preserve"> SANTA CRUZ ZENZONTEPEC </t>
  </si>
  <si>
    <t xml:space="preserve"> SANTA GERTRUDIS </t>
  </si>
  <si>
    <t xml:space="preserve"> SANTA INES DEL MONTE </t>
  </si>
  <si>
    <t xml:space="preserve"> SANTA INES YATZECHE </t>
  </si>
  <si>
    <t xml:space="preserve"> SANTA LUCIA DEL CAMINO </t>
  </si>
  <si>
    <t xml:space="preserve"> SANTA LUCIA MIAHUATLAN </t>
  </si>
  <si>
    <t xml:space="preserve"> SANTA LUCIA MONTEVERDE </t>
  </si>
  <si>
    <t xml:space="preserve"> SANTA LUCIA OCOTLAN </t>
  </si>
  <si>
    <t xml:space="preserve"> SANTA MARIA ALOTEPEC </t>
  </si>
  <si>
    <t xml:space="preserve"> SANTA MARIA APAZCO </t>
  </si>
  <si>
    <t xml:space="preserve"> SANTA MARIA LA ASUNCION </t>
  </si>
  <si>
    <t xml:space="preserve"> HEROICA CIUDAD DE TLAXIACO </t>
  </si>
  <si>
    <t xml:space="preserve"> AYOQUEZCO DE ALDAMA </t>
  </si>
  <si>
    <t xml:space="preserve"> SANTA MARIA ATZOMPA </t>
  </si>
  <si>
    <t xml:space="preserve"> SANTA MARIA CAMOTLAN </t>
  </si>
  <si>
    <t xml:space="preserve"> SANTA MARIA COLOTEPEC </t>
  </si>
  <si>
    <t xml:space="preserve"> SANTA MARIA CORTIJO </t>
  </si>
  <si>
    <t xml:space="preserve"> SANTA MARIA COYOTEPEC </t>
  </si>
  <si>
    <t xml:space="preserve"> SANTA MARIA CHACHOAPAM </t>
  </si>
  <si>
    <t xml:space="preserve"> VILLA DE CHILAPA DE DIAZ </t>
  </si>
  <si>
    <t xml:space="preserve"> SANTA MARIA CHILCHOTLA </t>
  </si>
  <si>
    <t xml:space="preserve"> SANTA MARIA CHIMALAPA </t>
  </si>
  <si>
    <t xml:space="preserve"> SANTA MARIA DEL ROSARIO </t>
  </si>
  <si>
    <t xml:space="preserve"> SANTA MARIA DEL TULE </t>
  </si>
  <si>
    <t xml:space="preserve"> SANTA MARIA ECATEPEC </t>
  </si>
  <si>
    <t xml:space="preserve"> SANTA MARIA GUELACE </t>
  </si>
  <si>
    <t xml:space="preserve"> SANTA MARIA GUIENAGATI </t>
  </si>
  <si>
    <t xml:space="preserve"> SANTA MARIA HUATULCO </t>
  </si>
  <si>
    <t xml:space="preserve"> SANTA MARIA HUAZOLOTITLAN </t>
  </si>
  <si>
    <t xml:space="preserve"> SANTA MARIA IPALAPA </t>
  </si>
  <si>
    <t xml:space="preserve"> SANTA MARIA IXCATLAN </t>
  </si>
  <si>
    <t xml:space="preserve"> SANTA MARIA JACATEPEC </t>
  </si>
  <si>
    <t xml:space="preserve"> SANTA MARIA JALAPA DEL MARQUES </t>
  </si>
  <si>
    <t xml:space="preserve"> SANTA MARIA JALTIANGUIS </t>
  </si>
  <si>
    <t xml:space="preserve"> SANTA MARIA LACHIXIO </t>
  </si>
  <si>
    <t xml:space="preserve"> SANTA MARIA MIXTEQUILLA </t>
  </si>
  <si>
    <t xml:space="preserve"> SANTA MARIA NATIVITAS </t>
  </si>
  <si>
    <t xml:space="preserve"> SANTA MARIA NDUAYACO </t>
  </si>
  <si>
    <t xml:space="preserve"> SANTA MARIA OZOLOTEPEC </t>
  </si>
  <si>
    <t xml:space="preserve"> SANTA MARIA PAPALO </t>
  </si>
  <si>
    <t xml:space="preserve"> SANTA MARIA PEÑOLES </t>
  </si>
  <si>
    <t xml:space="preserve"> SANTA MARIA PETAPA </t>
  </si>
  <si>
    <t xml:space="preserve"> SANTA MARIA QUIEGOLANI </t>
  </si>
  <si>
    <t xml:space="preserve"> SANTA MARIA SOLA </t>
  </si>
  <si>
    <t xml:space="preserve"> SANTA MARIA TATALTEPEC </t>
  </si>
  <si>
    <t xml:space="preserve"> SANTA MARIA TECOMAVACA </t>
  </si>
  <si>
    <t xml:space="preserve"> SANTA MARIA TEMAXCALAPA </t>
  </si>
  <si>
    <t xml:space="preserve"> SANTA MARIA TEMAXCALTEPEC </t>
  </si>
  <si>
    <t xml:space="preserve"> SANTA MARIA TEOPOXCO </t>
  </si>
  <si>
    <t xml:space="preserve"> SANTA MARIA TEPANTLALI </t>
  </si>
  <si>
    <t xml:space="preserve"> SANTA MARIA TEXCATITLAN </t>
  </si>
  <si>
    <t xml:space="preserve"> SANTA MARIA TLAHUITOLTEPEC </t>
  </si>
  <si>
    <t xml:space="preserve"> SANTA MARIA TLALIXTAC </t>
  </si>
  <si>
    <t xml:space="preserve"> SANTA MARIA TONAMECA </t>
  </si>
  <si>
    <t xml:space="preserve"> SANTA MARIA TOTOLAPILLA </t>
  </si>
  <si>
    <t xml:space="preserve"> SANTA MARIA XADANI </t>
  </si>
  <si>
    <t xml:space="preserve"> SANTA MARIA YALINA </t>
  </si>
  <si>
    <t xml:space="preserve"> SANTA MARIA YAVESIA </t>
  </si>
  <si>
    <t xml:space="preserve"> SANTA MARIA YOLOTEPEC </t>
  </si>
  <si>
    <t xml:space="preserve"> SANTA MARIA YOSOYUA </t>
  </si>
  <si>
    <t xml:space="preserve"> SANTA MARIA YUCUHITI </t>
  </si>
  <si>
    <t xml:space="preserve"> SANTA MARIA ZACATEPEC </t>
  </si>
  <si>
    <t xml:space="preserve"> SANTA MARIA ZANIZA </t>
  </si>
  <si>
    <t xml:space="preserve"> SANTA MARIA ZOQUITLAN </t>
  </si>
  <si>
    <t xml:space="preserve"> SANTIAGO AMOLTEPEC </t>
  </si>
  <si>
    <t xml:space="preserve"> SANTIAGO APOALA </t>
  </si>
  <si>
    <t xml:space="preserve"> SANTIAGO APOSTOL </t>
  </si>
  <si>
    <t xml:space="preserve"> SANTIAGO ASTATA </t>
  </si>
  <si>
    <t xml:space="preserve"> SANTIAGO ATITLAN </t>
  </si>
  <si>
    <t xml:space="preserve"> SANTIAGO AYUQUILILLA </t>
  </si>
  <si>
    <t xml:space="preserve"> SANTIAGO CACALOXTEPEC </t>
  </si>
  <si>
    <t xml:space="preserve"> SANTIAGO CAMOTLAN </t>
  </si>
  <si>
    <t xml:space="preserve"> SANTIAGO COMALTEPEC </t>
  </si>
  <si>
    <t xml:space="preserve"> SANTIAGO CHAZUMBA </t>
  </si>
  <si>
    <t xml:space="preserve"> SANTIAGO CHOAPAM </t>
  </si>
  <si>
    <t xml:space="preserve"> SANTIAGO DEL RIO </t>
  </si>
  <si>
    <t xml:space="preserve"> SANTIAGO HUAJOLOTITLAN </t>
  </si>
  <si>
    <t xml:space="preserve"> SANTIAGO HUAUCLILLA </t>
  </si>
  <si>
    <t xml:space="preserve"> SANTIAGO IHUITLAN PLUMAS </t>
  </si>
  <si>
    <t xml:space="preserve"> SANTIAGO IXCUINTEPEC </t>
  </si>
  <si>
    <t xml:space="preserve"> SANTIAGO IXTAYUTLA </t>
  </si>
  <si>
    <t xml:space="preserve"> SANTIAGO JAMILTEPEC </t>
  </si>
  <si>
    <t xml:space="preserve"> SANTIAGO JOCOTEPEC </t>
  </si>
  <si>
    <t xml:space="preserve"> SANTIAGO JUXTLAHUACA </t>
  </si>
  <si>
    <t xml:space="preserve"> SANTIAGO LACHIGUIRI </t>
  </si>
  <si>
    <t xml:space="preserve"> SANTIAGO LALOPA </t>
  </si>
  <si>
    <t xml:space="preserve"> SANTIAGO LAOLLAGA </t>
  </si>
  <si>
    <t xml:space="preserve"> SANTIAGO LAXOPA </t>
  </si>
  <si>
    <t xml:space="preserve"> SANTIAGO LLANO GRANDE </t>
  </si>
  <si>
    <t xml:space="preserve"> SANTIAGO MATATLAN </t>
  </si>
  <si>
    <t xml:space="preserve"> SANTIAGO MILTEPEC </t>
  </si>
  <si>
    <t xml:space="preserve"> SANTIAGO MINAS </t>
  </si>
  <si>
    <t xml:space="preserve"> SANTIAGO NACALTEPEC </t>
  </si>
  <si>
    <t xml:space="preserve"> SANTIAGO NEJAPILLA </t>
  </si>
  <si>
    <t xml:space="preserve"> SANTIAGO NUNDICHE </t>
  </si>
  <si>
    <t xml:space="preserve"> SANTIAGO NUYOO </t>
  </si>
  <si>
    <t xml:space="preserve"> SANTIAGO PINOTEPA NACIONAL </t>
  </si>
  <si>
    <t xml:space="preserve"> SANTIAGO SUCHILQUITONGO </t>
  </si>
  <si>
    <t xml:space="preserve"> SANTIAGO TAMAZOLA </t>
  </si>
  <si>
    <t xml:space="preserve"> SANTIAGO TAPEXTLA </t>
  </si>
  <si>
    <t xml:space="preserve"> VILLA TEJUPAM DE LA UNION </t>
  </si>
  <si>
    <t xml:space="preserve"> SANTIAGO TENANGO </t>
  </si>
  <si>
    <t xml:space="preserve"> SANTIAGO TEPETLAPA </t>
  </si>
  <si>
    <t xml:space="preserve"> SANTIAGO TETEPEC </t>
  </si>
  <si>
    <t xml:space="preserve"> SANTIAGO TEXCALCINGO </t>
  </si>
  <si>
    <t xml:space="preserve"> SANTIAGO TEXTITLAN </t>
  </si>
  <si>
    <t xml:space="preserve"> SANTIAGO TILANTONGO </t>
  </si>
  <si>
    <t xml:space="preserve"> SANTIAGO TILLO </t>
  </si>
  <si>
    <t xml:space="preserve"> SANTIAGO TLAZOYALTEPEC </t>
  </si>
  <si>
    <t xml:space="preserve"> SANTIAGO XANICA </t>
  </si>
  <si>
    <t xml:space="preserve"> SANTIAGO XIACUI </t>
  </si>
  <si>
    <t xml:space="preserve"> SANTIAGO YAITEPEC </t>
  </si>
  <si>
    <t xml:space="preserve"> SANTIAGO YAVEO </t>
  </si>
  <si>
    <t xml:space="preserve"> SANTIAGO YOLOMECATL </t>
  </si>
  <si>
    <t xml:space="preserve"> SANTIAGO YOSONDUA </t>
  </si>
  <si>
    <t xml:space="preserve"> SANTIAGO YUCUYACHI </t>
  </si>
  <si>
    <t xml:space="preserve"> SANTIAGO ZACATEPEC </t>
  </si>
  <si>
    <t xml:space="preserve"> SANTIAGO ZOOCHILA </t>
  </si>
  <si>
    <t xml:space="preserve"> NUEVO ZOQUIAPAM </t>
  </si>
  <si>
    <t xml:space="preserve"> SANTO DOMINGO INGENIO </t>
  </si>
  <si>
    <t xml:space="preserve"> SANTO DOMINGO ALBARRADAS </t>
  </si>
  <si>
    <t xml:space="preserve"> SANTO DOMINGO ARMENTA </t>
  </si>
  <si>
    <t xml:space="preserve"> SANTO DOMINGO CHIHUITAN </t>
  </si>
  <si>
    <t xml:space="preserve"> SANTO DOMINGO DE MORELOS </t>
  </si>
  <si>
    <t xml:space="preserve"> SANTO DOMINGO IXCATLAN </t>
  </si>
  <si>
    <t xml:space="preserve"> SANTO DOMINGO NUXAA </t>
  </si>
  <si>
    <t xml:space="preserve"> SANTO DOMINGO OZOLOTEPEC </t>
  </si>
  <si>
    <t xml:space="preserve"> SANTO DOMINGO PETAPA </t>
  </si>
  <si>
    <t xml:space="preserve"> SANTO DOMINGO ROAYAGA </t>
  </si>
  <si>
    <t xml:space="preserve"> SANTO DOMINGO TEHUANTEPEC </t>
  </si>
  <si>
    <t xml:space="preserve"> SANTO DOMINGO TEOJOMULCO </t>
  </si>
  <si>
    <t xml:space="preserve"> SANTO DOMINGO TEPUXTEPEC </t>
  </si>
  <si>
    <t xml:space="preserve"> SANTO DOMINGO TLATAYAPAM </t>
  </si>
  <si>
    <t xml:space="preserve"> SANTO DOMINGO TOMALTEPEC </t>
  </si>
  <si>
    <t xml:space="preserve"> SANTO DOMINGO TONALA </t>
  </si>
  <si>
    <t xml:space="preserve"> SANTO DOMINGO TONALTEPEC </t>
  </si>
  <si>
    <t xml:space="preserve"> SANTO DOMINGO XAGACIA </t>
  </si>
  <si>
    <t xml:space="preserve"> SANTO DOMINGO YANHUITLAN </t>
  </si>
  <si>
    <t xml:space="preserve"> SANTO DOMINGO YODOHINO </t>
  </si>
  <si>
    <t xml:space="preserve"> SANTO DOMINGO ZANATEPEC </t>
  </si>
  <si>
    <t xml:space="preserve"> SANTOS REYES NOPALA </t>
  </si>
  <si>
    <t xml:space="preserve"> SANTOS REYES PAPALO </t>
  </si>
  <si>
    <t xml:space="preserve"> SANTOS REYES TEPEJILLO </t>
  </si>
  <si>
    <t xml:space="preserve"> SANTOS REYES YUCUNA </t>
  </si>
  <si>
    <t xml:space="preserve"> SANTO TOMAS JALIEZA </t>
  </si>
  <si>
    <t xml:space="preserve"> SANTO TOMAS MAZALTEPEC </t>
  </si>
  <si>
    <t xml:space="preserve"> SANTO TOMAS OCOTEPEC </t>
  </si>
  <si>
    <t xml:space="preserve"> SANTO TOMAS TAMAZULAPAN </t>
  </si>
  <si>
    <t xml:space="preserve"> SAN VICENTE COATLAN </t>
  </si>
  <si>
    <t xml:space="preserve"> SAN VICENTE LACHIXIO </t>
  </si>
  <si>
    <t xml:space="preserve"> SAN VICENTE NUÑU </t>
  </si>
  <si>
    <t xml:space="preserve"> SILACAYOAPAM </t>
  </si>
  <si>
    <t xml:space="preserve"> SITIO DE XITLAPEHUA </t>
  </si>
  <si>
    <t xml:space="preserve"> SOLEDAD ETLA </t>
  </si>
  <si>
    <t xml:space="preserve"> VILLA DE TAMAZULAPAM DEL PROGRESO </t>
  </si>
  <si>
    <t xml:space="preserve"> TANETZE DE ZARAGOZA </t>
  </si>
  <si>
    <t xml:space="preserve"> TANICHE </t>
  </si>
  <si>
    <t xml:space="preserve"> TATALTEPEC DE VALDES </t>
  </si>
  <si>
    <t xml:space="preserve"> TEOCOCUILCO DE MARCOS PEREZ </t>
  </si>
  <si>
    <t xml:space="preserve"> TEOTITLAN DE FLORES MAGON </t>
  </si>
  <si>
    <t xml:space="preserve"> TEOTITLAN DEL VALLE </t>
  </si>
  <si>
    <t xml:space="preserve"> TEOTONGO </t>
  </si>
  <si>
    <t xml:space="preserve"> TEPELMEME VILLA DE MORELOS </t>
  </si>
  <si>
    <t xml:space="preserve"> HEROICA VILLA DE TEZOATLAN DE SEGURA Y LUNA, CUNA DE LA INDEPENDENCIA DE OAXACA </t>
  </si>
  <si>
    <t xml:space="preserve"> SAN JERONIMO TLACOCHAHUAYA </t>
  </si>
  <si>
    <t xml:space="preserve"> TLACOLULA DE MATAMOROS </t>
  </si>
  <si>
    <t xml:space="preserve"> TLACOTEPEC PLUMAS </t>
  </si>
  <si>
    <t xml:space="preserve"> TLALIXTAC DE CABRERA </t>
  </si>
  <si>
    <t xml:space="preserve"> TOTONTEPEC VILLA DE MORELOS </t>
  </si>
  <si>
    <t xml:space="preserve"> TRINIDAD ZAACHILA </t>
  </si>
  <si>
    <t xml:space="preserve"> LA TRINIDAD VISTA HERMOSA </t>
  </si>
  <si>
    <t xml:space="preserve"> UNION HIDALGO </t>
  </si>
  <si>
    <t xml:space="preserve"> VALERIO TRUJANO </t>
  </si>
  <si>
    <t xml:space="preserve"> SAN JUAN BAUTISTA VALLE NACIONAL </t>
  </si>
  <si>
    <t xml:space="preserve"> VILLA DIAZ ORDAZ </t>
  </si>
  <si>
    <t xml:space="preserve"> YAXE </t>
  </si>
  <si>
    <t xml:space="preserve"> MAGDALENA YODOCONO DE PORFIRIO DIAZ </t>
  </si>
  <si>
    <t xml:space="preserve"> YOGANA </t>
  </si>
  <si>
    <t xml:space="preserve"> YUTANDUCHI DE GUERRERO </t>
  </si>
  <si>
    <t xml:space="preserve"> VILLA DE ZAACHILA </t>
  </si>
  <si>
    <t xml:space="preserve"> SAN MATEO YACUTINDO </t>
  </si>
  <si>
    <t xml:space="preserve"> ZAPOTITLAN LAGUNAS </t>
  </si>
  <si>
    <t xml:space="preserve"> ZAPOTITLAN PALMAS </t>
  </si>
  <si>
    <t xml:space="preserve"> SANTA INES DE ZARAGOZA </t>
  </si>
  <si>
    <t xml:space="preserve"> ZIMATLAN DE ALVAREZ </t>
  </si>
  <si>
    <t>2DO AJUSTE TRIMESTRAL 2026 DEL FOFIR</t>
  </si>
  <si>
    <t>9/11 FIEPS GASOLINA Y DIESEL (CORRESPONDIENTE A 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</si>
</sst>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  <numFmt numFmtId="166" formatCode="_-[$€-2]* #,##0.00_-;\-[$€-2]* #,##0.00_-;_-[$€-2]* &quot;-&quot;??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4" fontId="20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3" fillId="0" borderId="0"/>
  </cellStyleXfs>
  <cellXfs count="54">
    <xf numFmtId="0" fontId="0" fillId="0" borderId="0" xfId="0"/>
    <xf numFmtId="44" fontId="26" fillId="0" borderId="12" xfId="0" applyNumberFormat="1" applyFont="1" applyBorder="1" applyAlignment="1">
      <alignment horizontal="right"/>
    </xf>
    <xf numFmtId="44" fontId="26" fillId="0" borderId="12" xfId="0" applyNumberFormat="1" applyFont="1" applyBorder="1" applyAlignment="1">
      <alignment horizontal="left"/>
    </xf>
    <xf numFmtId="44" fontId="28" fillId="0" borderId="12" xfId="0" applyNumberFormat="1" applyFont="1" applyBorder="1"/>
    <xf numFmtId="1" fontId="27" fillId="0" borderId="12" xfId="44" applyNumberFormat="1" applyFont="1" applyBorder="1" applyAlignment="1">
      <alignment horizontal="center" vertical="center"/>
    </xf>
    <xf numFmtId="1" fontId="27" fillId="0" borderId="12" xfId="44" applyNumberFormat="1" applyFont="1" applyBorder="1" applyAlignment="1">
      <alignment horizontal="center"/>
    </xf>
    <xf numFmtId="44" fontId="28" fillId="0" borderId="12" xfId="0" applyNumberFormat="1" applyFont="1" applyBorder="1" applyAlignment="1">
      <alignment horizontal="right"/>
    </xf>
    <xf numFmtId="0" fontId="30" fillId="0" borderId="0" xfId="0" applyFont="1"/>
    <xf numFmtId="0" fontId="31" fillId="0" borderId="10" xfId="44" applyNumberFormat="1" applyFont="1" applyBorder="1" applyAlignment="1">
      <alignment horizontal="center" vertical="center" wrapText="1"/>
    </xf>
    <xf numFmtId="0" fontId="31" fillId="0" borderId="11" xfId="44" applyNumberFormat="1" applyFont="1" applyBorder="1" applyAlignment="1">
      <alignment horizontal="center" vertical="center" wrapText="1"/>
    </xf>
    <xf numFmtId="165" fontId="18" fillId="0" borderId="0" xfId="43" applyNumberFormat="1" applyFont="1"/>
    <xf numFmtId="0" fontId="31" fillId="0" borderId="12" xfId="44" applyNumberFormat="1" applyFont="1" applyBorder="1" applyAlignment="1">
      <alignment horizontal="center" vertical="center" wrapText="1"/>
    </xf>
    <xf numFmtId="44" fontId="31" fillId="0" borderId="12" xfId="1" applyFont="1" applyFill="1" applyBorder="1" applyAlignment="1">
      <alignment horizontal="center" vertical="center" wrapText="1"/>
    </xf>
    <xf numFmtId="1" fontId="20" fillId="0" borderId="15" xfId="44" applyNumberFormat="1" applyBorder="1" applyAlignment="1">
      <alignment horizontal="center" vertical="center"/>
    </xf>
    <xf numFmtId="44" fontId="20" fillId="0" borderId="15" xfId="1" applyFont="1" applyFill="1" applyBorder="1" applyAlignment="1" applyProtection="1">
      <alignment horizontal="center" vertical="center"/>
    </xf>
    <xf numFmtId="1" fontId="20" fillId="0" borderId="12" xfId="44" applyNumberFormat="1" applyBorder="1" applyAlignment="1">
      <alignment horizontal="center" vertical="center"/>
    </xf>
    <xf numFmtId="44" fontId="31" fillId="0" borderId="12" xfId="1" applyFont="1" applyFill="1" applyBorder="1" applyAlignment="1">
      <alignment horizontal="left" vertical="center"/>
    </xf>
    <xf numFmtId="44" fontId="18" fillId="0" borderId="12" xfId="0" applyNumberFormat="1" applyFont="1" applyBorder="1"/>
    <xf numFmtId="44" fontId="32" fillId="0" borderId="12" xfId="0" applyNumberFormat="1" applyFont="1" applyBorder="1"/>
    <xf numFmtId="1" fontId="27" fillId="0" borderId="16" xfId="44" applyNumberFormat="1" applyFont="1" applyBorder="1" applyAlignment="1">
      <alignment horizontal="center" vertical="center"/>
    </xf>
    <xf numFmtId="1" fontId="20" fillId="0" borderId="12" xfId="44" applyNumberFormat="1" applyBorder="1" applyAlignment="1">
      <alignment horizontal="left" vertical="center" wrapText="1"/>
    </xf>
    <xf numFmtId="0" fontId="30" fillId="0" borderId="0" xfId="0" applyFont="1" applyAlignment="1">
      <alignment wrapText="1"/>
    </xf>
    <xf numFmtId="1" fontId="20" fillId="0" borderId="15" xfId="44" applyNumberFormat="1" applyBorder="1" applyAlignment="1">
      <alignment horizontal="left" vertical="center" wrapText="1"/>
    </xf>
    <xf numFmtId="1" fontId="27" fillId="0" borderId="17" xfId="44" applyNumberFormat="1" applyFont="1" applyBorder="1" applyAlignment="1">
      <alignment horizontal="center" vertical="center"/>
    </xf>
    <xf numFmtId="44" fontId="26" fillId="0" borderId="17" xfId="0" applyNumberFormat="1" applyFont="1" applyBorder="1" applyAlignment="1">
      <alignment horizontal="left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44" fontId="26" fillId="0" borderId="12" xfId="0" applyNumberFormat="1" applyFont="1" applyBorder="1" applyAlignment="1">
      <alignment horizontal="left" vertical="center" wrapText="1"/>
    </xf>
    <xf numFmtId="44" fontId="18" fillId="0" borderId="12" xfId="0" applyNumberFormat="1" applyFont="1" applyBorder="1" applyAlignment="1">
      <alignment vertical="center"/>
    </xf>
    <xf numFmtId="44" fontId="26" fillId="0" borderId="12" xfId="0" applyNumberFormat="1" applyFont="1" applyBorder="1" applyAlignment="1">
      <alignment horizontal="right" vertical="center"/>
    </xf>
    <xf numFmtId="44" fontId="28" fillId="0" borderId="12" xfId="0" applyNumberFormat="1" applyFont="1" applyBorder="1" applyAlignment="1">
      <alignment vertical="center"/>
    </xf>
    <xf numFmtId="44" fontId="32" fillId="0" borderId="12" xfId="0" applyNumberFormat="1" applyFont="1" applyBorder="1" applyAlignment="1">
      <alignment vertical="center"/>
    </xf>
    <xf numFmtId="0" fontId="30" fillId="0" borderId="0" xfId="0" applyFont="1"/>
    <xf numFmtId="1" fontId="20" fillId="0" borderId="12" xfId="44" applyNumberFormat="1" applyBorder="1" applyAlignment="1">
      <alignment horizontal="center" vertical="center"/>
    </xf>
    <xf numFmtId="1" fontId="20" fillId="0" borderId="12" xfId="44" applyNumberForma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0" fillId="0" borderId="0" xfId="0" applyFont="1" applyFill="1"/>
    <xf numFmtId="1" fontId="27" fillId="0" borderId="12" xfId="44" applyNumberFormat="1" applyFont="1" applyFill="1" applyBorder="1" applyAlignment="1">
      <alignment horizontal="center" vertical="center"/>
    </xf>
    <xf numFmtId="44" fontId="26" fillId="0" borderId="12" xfId="0" applyNumberFormat="1" applyFont="1" applyFill="1" applyBorder="1" applyAlignment="1">
      <alignment horizontal="left"/>
    </xf>
    <xf numFmtId="44" fontId="26" fillId="0" borderId="12" xfId="0" applyNumberFormat="1" applyFont="1" applyFill="1" applyBorder="1" applyAlignment="1">
      <alignment horizontal="right"/>
    </xf>
    <xf numFmtId="44" fontId="28" fillId="0" borderId="12" xfId="0" applyNumberFormat="1" applyFont="1" applyFill="1" applyBorder="1"/>
    <xf numFmtId="0" fontId="34" fillId="0" borderId="14" xfId="0" applyFont="1" applyBorder="1" applyAlignment="1">
      <alignment horizontal="center" vertical="center" wrapText="1"/>
    </xf>
    <xf numFmtId="1" fontId="29" fillId="0" borderId="13" xfId="44" applyNumberFormat="1" applyFont="1" applyBorder="1" applyAlignment="1">
      <alignment horizontal="right" vertical="center" wrapText="1"/>
    </xf>
    <xf numFmtId="1" fontId="29" fillId="0" borderId="18" xfId="44" applyNumberFormat="1" applyFont="1" applyBorder="1" applyAlignment="1">
      <alignment horizontal="right" vertical="center" wrapText="1"/>
    </xf>
    <xf numFmtId="0" fontId="32" fillId="0" borderId="0" xfId="43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" fontId="29" fillId="0" borderId="13" xfId="44" applyNumberFormat="1" applyFont="1" applyBorder="1" applyAlignment="1">
      <alignment horizontal="center" vertical="center" wrapText="1"/>
    </xf>
    <xf numFmtId="1" fontId="29" fillId="0" borderId="18" xfId="44" applyNumberFormat="1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" fontId="31" fillId="0" borderId="13" xfId="44" applyNumberFormat="1" applyFont="1" applyBorder="1" applyAlignment="1">
      <alignment horizontal="right" vertical="center" wrapText="1"/>
    </xf>
    <xf numFmtId="1" fontId="31" fillId="0" borderId="18" xfId="44" applyNumberFormat="1" applyFont="1" applyBorder="1" applyAlignment="1">
      <alignment horizontal="right" vertical="center" wrapText="1"/>
    </xf>
    <xf numFmtId="0" fontId="32" fillId="0" borderId="12" xfId="0" applyFont="1" applyBorder="1" applyAlignment="1">
      <alignment horizontal="right"/>
    </xf>
  </cellXfs>
  <cellStyles count="90">
    <cellStyle name="=C:\WINNT\SYSTEM32\COMMAND.COM" xfId="44" xr:uid="{00000000-0005-0000-0000-000000000000}"/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7" xr:uid="{00000000-0005-0000-0000-000020000000}"/>
    <cellStyle name="Excel Built-in Normal" xfId="63" xr:uid="{C42E6DE3-BB22-4B93-8FF2-3C71F2AE2FB4}"/>
    <cellStyle name="Incorrecto" xfId="8" builtinId="27" customBuiltin="1"/>
    <cellStyle name="Millares 2" xfId="48" xr:uid="{00000000-0005-0000-0000-000022000000}"/>
    <cellStyle name="Millares 2 2" xfId="49" xr:uid="{00000000-0005-0000-0000-000023000000}"/>
    <cellStyle name="Millares 2 2 2" xfId="66" xr:uid="{2D29230E-DA3D-4174-A9AB-6FEEBB9CD414}"/>
    <cellStyle name="Millares 2 2 2 2" xfId="81" xr:uid="{A75C74B9-12D5-4519-8564-BD492BBAF8AB}"/>
    <cellStyle name="Millares 2 2 3" xfId="72" xr:uid="{1DC6E284-2CBE-426E-958C-F3A861120604}"/>
    <cellStyle name="Millares 2 3" xfId="65" xr:uid="{C6C0A5B5-93EA-4054-A4C2-DBE8EE5D3035}"/>
    <cellStyle name="Millares 2 3 2" xfId="80" xr:uid="{435A313C-03B9-4B0B-8810-E257EA981786}"/>
    <cellStyle name="Millares 2 4" xfId="86" xr:uid="{C816A58C-38D5-47B8-8C07-08E4A8132CCF}"/>
    <cellStyle name="Millares 2 5" xfId="71" xr:uid="{7DA011B2-832C-423A-8F65-40DB8D3F78FB}"/>
    <cellStyle name="Millares 3" xfId="60" xr:uid="{00000000-0005-0000-0000-000024000000}"/>
    <cellStyle name="Millares 3 2" xfId="85" xr:uid="{4FFA941D-0FAF-48DC-98A3-BB8871D588D8}"/>
    <cellStyle name="Millares 3 3" xfId="76" xr:uid="{224F3A09-4DCB-418A-A6E8-A45D55511A2C}"/>
    <cellStyle name="Millares 4" xfId="62" xr:uid="{48666B4D-FA73-4295-B34F-B6148B515538}"/>
    <cellStyle name="Millares 4 2" xfId="78" xr:uid="{76018C53-82CF-44D5-A111-1E7A2596DE5B}"/>
    <cellStyle name="Moneda" xfId="1" builtinId="4"/>
    <cellStyle name="Moneda 2" xfId="50" xr:uid="{00000000-0005-0000-0000-000026000000}"/>
    <cellStyle name="Moneda 2 2" xfId="58" xr:uid="{00000000-0005-0000-0000-000027000000}"/>
    <cellStyle name="Moneda 2 2 2" xfId="68" xr:uid="{CA676F07-DA9D-4D21-AB18-8AD3B5A02659}"/>
    <cellStyle name="Moneda 2 2 2 2" xfId="83" xr:uid="{82E3A69D-6B61-4762-89A2-E98F7D7DB647}"/>
    <cellStyle name="Moneda 2 2 3" xfId="74" xr:uid="{F78B99F4-3A18-4922-9E3B-DF83070AEBE0}"/>
    <cellStyle name="Moneda 2 3" xfId="59" xr:uid="{00000000-0005-0000-0000-000028000000}"/>
    <cellStyle name="Moneda 2 3 2" xfId="69" xr:uid="{6FAF06B8-5C48-431A-A2FE-07DA6D782542}"/>
    <cellStyle name="Moneda 2 3 2 2" xfId="84" xr:uid="{992DDBF0-32FA-4D1D-B8DF-A68C1CBE0EAC}"/>
    <cellStyle name="Moneda 2 3 3" xfId="75" xr:uid="{02B514BB-2F84-4E09-9CE9-8B2E3BD7F9B5}"/>
    <cellStyle name="Moneda 2 4" xfId="67" xr:uid="{BCD89D63-FF74-43A2-9974-9D8C6AFBA98C}"/>
    <cellStyle name="Moneda 2 4 2" xfId="82" xr:uid="{334DB99C-F50B-4380-8A80-0782E036B557}"/>
    <cellStyle name="Moneda 2 5" xfId="73" xr:uid="{14292B50-9BD5-40A2-85B0-31E78C03AC29}"/>
    <cellStyle name="Moneda 3" xfId="61" xr:uid="{00000000-0005-0000-0000-000029000000}"/>
    <cellStyle name="Moneda 3 2" xfId="77" xr:uid="{CE4C1C01-3D52-4DA1-85C7-EA7C025E5E3A}"/>
    <cellStyle name="Moneda 4" xfId="64" xr:uid="{80F7D97E-369B-4334-ACA0-3FEF6481CA3B}"/>
    <cellStyle name="Moneda 4 2" xfId="79" xr:uid="{95C47338-5535-4ABE-87A2-209107A8A95C}"/>
    <cellStyle name="Moneda 5" xfId="88" xr:uid="{D43B7160-1512-4C8D-808E-F7476B25EC00}"/>
    <cellStyle name="Moneda 6" xfId="70" xr:uid="{74837256-B4EE-4E5B-92A3-8BE9F578FC17}"/>
    <cellStyle name="Neutral" xfId="9" builtinId="28" customBuiltin="1"/>
    <cellStyle name="Normal" xfId="0" builtinId="0"/>
    <cellStyle name="Normal 2" xfId="51" xr:uid="{00000000-0005-0000-0000-00002C000000}"/>
    <cellStyle name="Normal 2 2" xfId="52" xr:uid="{00000000-0005-0000-0000-00002D000000}"/>
    <cellStyle name="Normal 2 2 2" xfId="56" xr:uid="{00000000-0005-0000-0000-00002E000000}"/>
    <cellStyle name="Normal 3" xfId="43" xr:uid="{00000000-0005-0000-0000-00002F000000}"/>
    <cellStyle name="Normal 3 2" xfId="45" xr:uid="{00000000-0005-0000-0000-000030000000}"/>
    <cellStyle name="Normal 3 3" xfId="46" xr:uid="{00000000-0005-0000-0000-000031000000}"/>
    <cellStyle name="Normal 3 4" xfId="53" xr:uid="{00000000-0005-0000-0000-000032000000}"/>
    <cellStyle name="Normal 3 5" xfId="89" xr:uid="{544E2778-F4B8-4BE3-AD6D-36D59BBCA7AB}"/>
    <cellStyle name="Normal 4" xfId="55" xr:uid="{00000000-0005-0000-0000-000033000000}"/>
    <cellStyle name="Normal 5" xfId="57" xr:uid="{00000000-0005-0000-0000-000034000000}"/>
    <cellStyle name="Normal 5 2" xfId="54" xr:uid="{00000000-0005-0000-0000-000035000000}"/>
    <cellStyle name="Notas" xfId="16" builtinId="10" customBuiltin="1"/>
    <cellStyle name="Porcentaje 2" xfId="87" xr:uid="{473EA5DE-896D-4CDE-AF2E-5DAFB8AB4CA8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C1BB-3FBF-4521-8D12-8419630E3502}">
  <dimension ref="A1:O575"/>
  <sheetViews>
    <sheetView view="pageBreakPreview" zoomScale="70" zoomScaleNormal="40" zoomScaleSheetLayoutView="70" workbookViewId="0">
      <selection activeCell="I16" sqref="I16"/>
    </sheetView>
  </sheetViews>
  <sheetFormatPr baseColWidth="10" defaultColWidth="11.42578125" defaultRowHeight="14.25" x14ac:dyDescent="0.2"/>
  <cols>
    <col min="1" max="1" width="11.42578125" style="7"/>
    <col min="2" max="2" width="40.85546875" style="7" customWidth="1"/>
    <col min="3" max="9" width="24.42578125" style="7" customWidth="1"/>
    <col min="10" max="10" width="24.42578125" style="32" customWidth="1"/>
    <col min="11" max="13" width="24.42578125" style="7" customWidth="1"/>
    <col min="14" max="14" width="21" style="7" customWidth="1"/>
    <col min="15" max="15" width="24.42578125" style="7" customWidth="1"/>
    <col min="16" max="16384" width="11.42578125" style="7"/>
  </cols>
  <sheetData>
    <row r="1" spans="1:15" ht="30" customHeight="1" x14ac:dyDescent="0.2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36.6" customHeight="1" thickBot="1" x14ac:dyDescent="0.25">
      <c r="A2" s="41" t="s">
        <v>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90.75" customHeight="1" thickBot="1" x14ac:dyDescent="0.2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595</v>
      </c>
      <c r="K3" s="9" t="s">
        <v>18</v>
      </c>
      <c r="L3" s="9" t="s">
        <v>10</v>
      </c>
      <c r="M3" s="9" t="s">
        <v>11</v>
      </c>
      <c r="N3" s="9" t="s">
        <v>12</v>
      </c>
      <c r="O3" s="8" t="s">
        <v>13</v>
      </c>
    </row>
    <row r="4" spans="1:15" x14ac:dyDescent="0.2">
      <c r="A4" s="19">
        <v>1</v>
      </c>
      <c r="B4" s="2" t="s">
        <v>24</v>
      </c>
      <c r="C4" s="1">
        <v>134965.42000000001</v>
      </c>
      <c r="D4" s="1">
        <v>53141.599999999999</v>
      </c>
      <c r="E4" s="1">
        <v>2141.3200000000002</v>
      </c>
      <c r="F4" s="1">
        <f>+'JULIO ORDINARIO'!F4+'2do AJUST. TRIMESTRAL'!C4</f>
        <v>10532.22</v>
      </c>
      <c r="G4" s="1">
        <v>2092.46</v>
      </c>
      <c r="H4" s="1">
        <v>823.29</v>
      </c>
      <c r="I4" s="1">
        <v>1553.81</v>
      </c>
      <c r="J4" s="1">
        <v>1.53</v>
      </c>
      <c r="K4" s="1">
        <v>458.79</v>
      </c>
      <c r="L4" s="1">
        <v>167.05</v>
      </c>
      <c r="M4" s="1">
        <v>9418</v>
      </c>
      <c r="N4" s="1">
        <v>0</v>
      </c>
      <c r="O4" s="3">
        <f t="shared" ref="O4:O67" si="0">SUM(C4:N4)</f>
        <v>215295.49000000002</v>
      </c>
    </row>
    <row r="5" spans="1:15" x14ac:dyDescent="0.2">
      <c r="A5" s="4">
        <v>2</v>
      </c>
      <c r="B5" s="2" t="s">
        <v>25</v>
      </c>
      <c r="C5" s="1">
        <v>3245913.94</v>
      </c>
      <c r="D5" s="1">
        <v>1843777.32</v>
      </c>
      <c r="E5" s="1">
        <v>39651.82</v>
      </c>
      <c r="F5" s="1">
        <f>+'JULIO ORDINARIO'!F5+'2do AJUST. TRIMESTRAL'!C5</f>
        <v>367971.13</v>
      </c>
      <c r="G5" s="1">
        <v>111800.31</v>
      </c>
      <c r="H5" s="1">
        <v>28487.07</v>
      </c>
      <c r="I5" s="1">
        <v>90410.71</v>
      </c>
      <c r="J5" s="1">
        <v>88.77</v>
      </c>
      <c r="K5" s="1">
        <v>6016.5</v>
      </c>
      <c r="L5" s="1">
        <v>10717.91</v>
      </c>
      <c r="M5" s="1">
        <v>659382</v>
      </c>
      <c r="N5" s="1">
        <v>42148.85</v>
      </c>
      <c r="O5" s="3">
        <f t="shared" si="0"/>
        <v>6446366.3299999991</v>
      </c>
    </row>
    <row r="6" spans="1:15" ht="15" customHeight="1" x14ac:dyDescent="0.2">
      <c r="A6" s="4">
        <v>3</v>
      </c>
      <c r="B6" s="2" t="s">
        <v>26</v>
      </c>
      <c r="C6" s="1">
        <v>213829.88</v>
      </c>
      <c r="D6" s="1">
        <v>49565.599999999999</v>
      </c>
      <c r="E6" s="1">
        <v>2976.41</v>
      </c>
      <c r="F6" s="1">
        <f>+'JULIO ORDINARIO'!F6+'2do AJUST. TRIMESTRAL'!C6</f>
        <v>20984.639999999999</v>
      </c>
      <c r="G6" s="1">
        <v>6418.03</v>
      </c>
      <c r="H6" s="1">
        <v>1627.6</v>
      </c>
      <c r="I6" s="1">
        <v>4734</v>
      </c>
      <c r="J6" s="1">
        <v>4.6500000000000004</v>
      </c>
      <c r="K6" s="1">
        <v>542.95000000000005</v>
      </c>
      <c r="L6" s="1">
        <v>513</v>
      </c>
      <c r="M6" s="1">
        <v>0</v>
      </c>
      <c r="N6" s="1">
        <v>0</v>
      </c>
      <c r="O6" s="3">
        <f t="shared" si="0"/>
        <v>301196.76</v>
      </c>
    </row>
    <row r="7" spans="1:15" ht="15" customHeight="1" x14ac:dyDescent="0.2">
      <c r="A7" s="4">
        <v>4</v>
      </c>
      <c r="B7" s="2" t="s">
        <v>27</v>
      </c>
      <c r="C7" s="1">
        <v>124221.19</v>
      </c>
      <c r="D7" s="1">
        <v>66360.03</v>
      </c>
      <c r="E7" s="1">
        <v>1711.04</v>
      </c>
      <c r="F7" s="1">
        <f>+'JULIO ORDINARIO'!F7+'2do AJUST. TRIMESTRAL'!C7</f>
        <v>12398.64</v>
      </c>
      <c r="G7" s="1">
        <v>2715.78</v>
      </c>
      <c r="H7" s="1">
        <v>963.49</v>
      </c>
      <c r="I7" s="1">
        <v>2408.5300000000002</v>
      </c>
      <c r="J7" s="1">
        <v>2.36</v>
      </c>
      <c r="K7" s="1">
        <v>333.14</v>
      </c>
      <c r="L7" s="1">
        <v>311.01</v>
      </c>
      <c r="M7" s="1">
        <v>0</v>
      </c>
      <c r="N7" s="1">
        <v>0</v>
      </c>
      <c r="O7" s="3">
        <f t="shared" si="0"/>
        <v>211425.21000000002</v>
      </c>
    </row>
    <row r="8" spans="1:15" ht="15" customHeight="1" x14ac:dyDescent="0.2">
      <c r="A8" s="4">
        <v>5</v>
      </c>
      <c r="B8" s="2" t="s">
        <v>28</v>
      </c>
      <c r="C8" s="1">
        <v>1760731.7</v>
      </c>
      <c r="D8" s="1">
        <v>449601.14</v>
      </c>
      <c r="E8" s="1">
        <v>20773.310000000001</v>
      </c>
      <c r="F8" s="1">
        <f>+'JULIO ORDINARIO'!F8+'2do AJUST. TRIMESTRAL'!C8</f>
        <v>193218.62</v>
      </c>
      <c r="G8" s="1">
        <v>37158.550000000003</v>
      </c>
      <c r="H8" s="1">
        <v>15050.96</v>
      </c>
      <c r="I8" s="1">
        <v>38329.129999999997</v>
      </c>
      <c r="J8" s="1">
        <v>37.630000000000003</v>
      </c>
      <c r="K8" s="1">
        <v>3066.47</v>
      </c>
      <c r="L8" s="1">
        <v>5573.3</v>
      </c>
      <c r="M8" s="1">
        <v>0</v>
      </c>
      <c r="N8" s="1">
        <v>0</v>
      </c>
      <c r="O8" s="3">
        <f t="shared" si="0"/>
        <v>2523540.8099999996</v>
      </c>
    </row>
    <row r="9" spans="1:15" ht="15" customHeight="1" x14ac:dyDescent="0.2">
      <c r="A9" s="4">
        <v>6</v>
      </c>
      <c r="B9" s="2" t="s">
        <v>29</v>
      </c>
      <c r="C9" s="1">
        <v>2211482.4</v>
      </c>
      <c r="D9" s="1">
        <v>940545.01</v>
      </c>
      <c r="E9" s="1">
        <v>23947.21</v>
      </c>
      <c r="F9" s="1">
        <f>+'JULIO ORDINARIO'!F9+'2do AJUST. TRIMESTRAL'!C9</f>
        <v>266041.21000000002</v>
      </c>
      <c r="G9" s="1">
        <v>50244.06</v>
      </c>
      <c r="H9" s="1">
        <v>20680.400000000001</v>
      </c>
      <c r="I9" s="1">
        <v>54852.66</v>
      </c>
      <c r="J9" s="1">
        <v>53.86</v>
      </c>
      <c r="K9" s="1">
        <v>3054.98</v>
      </c>
      <c r="L9" s="1">
        <v>8340.33</v>
      </c>
      <c r="M9" s="1">
        <v>137184</v>
      </c>
      <c r="N9" s="1">
        <v>0</v>
      </c>
      <c r="O9" s="3">
        <f t="shared" si="0"/>
        <v>3716426.12</v>
      </c>
    </row>
    <row r="10" spans="1:15" ht="15" customHeight="1" x14ac:dyDescent="0.2">
      <c r="A10" s="4">
        <v>7</v>
      </c>
      <c r="B10" s="2" t="s">
        <v>30</v>
      </c>
      <c r="C10" s="1">
        <v>265355.51</v>
      </c>
      <c r="D10" s="1">
        <v>84463.28</v>
      </c>
      <c r="E10" s="1">
        <v>3833.78</v>
      </c>
      <c r="F10" s="1">
        <f>+'JULIO ORDINARIO'!F10+'2do AJUST. TRIMESTRAL'!C10</f>
        <v>22990.080000000002</v>
      </c>
      <c r="G10" s="1">
        <v>6183.95</v>
      </c>
      <c r="H10" s="1">
        <v>1802.77</v>
      </c>
      <c r="I10" s="1">
        <v>4424.8900000000003</v>
      </c>
      <c r="J10" s="1">
        <v>4.34</v>
      </c>
      <c r="K10" s="1">
        <v>779.03</v>
      </c>
      <c r="L10" s="1">
        <v>475.71</v>
      </c>
      <c r="M10" s="1">
        <v>0</v>
      </c>
      <c r="N10" s="1">
        <v>0</v>
      </c>
      <c r="O10" s="3">
        <f t="shared" si="0"/>
        <v>390313.3400000002</v>
      </c>
    </row>
    <row r="11" spans="1:15" ht="15" customHeight="1" x14ac:dyDescent="0.2">
      <c r="A11" s="4">
        <v>8</v>
      </c>
      <c r="B11" s="2" t="s">
        <v>31</v>
      </c>
      <c r="C11" s="1">
        <v>131065.49</v>
      </c>
      <c r="D11" s="1">
        <v>57413.51</v>
      </c>
      <c r="E11" s="1">
        <v>1814.46</v>
      </c>
      <c r="F11" s="1">
        <f>+'JULIO ORDINARIO'!F11+'2do AJUST. TRIMESTRAL'!C11</f>
        <v>12046.46</v>
      </c>
      <c r="G11" s="1">
        <v>1816.76</v>
      </c>
      <c r="H11" s="1">
        <v>941.04</v>
      </c>
      <c r="I11" s="1">
        <v>1871.66</v>
      </c>
      <c r="J11" s="1">
        <v>1.84</v>
      </c>
      <c r="K11" s="1">
        <v>330.59</v>
      </c>
      <c r="L11" s="1">
        <v>275.12</v>
      </c>
      <c r="M11" s="1">
        <v>0</v>
      </c>
      <c r="N11" s="1">
        <v>0</v>
      </c>
      <c r="O11" s="3">
        <f t="shared" si="0"/>
        <v>207576.93</v>
      </c>
    </row>
    <row r="12" spans="1:15" ht="15" customHeight="1" x14ac:dyDescent="0.2">
      <c r="A12" s="4">
        <v>9</v>
      </c>
      <c r="B12" s="2" t="s">
        <v>32</v>
      </c>
      <c r="C12" s="1">
        <v>478258.43</v>
      </c>
      <c r="D12" s="1">
        <v>167022.62</v>
      </c>
      <c r="E12" s="1">
        <v>5825.67</v>
      </c>
      <c r="F12" s="1">
        <f>+'JULIO ORDINARIO'!F12+'2do AJUST. TRIMESTRAL'!C12</f>
        <v>49640.259999999995</v>
      </c>
      <c r="G12" s="1">
        <v>17029.96</v>
      </c>
      <c r="H12" s="1">
        <v>3894.88</v>
      </c>
      <c r="I12" s="1">
        <v>12668.66</v>
      </c>
      <c r="J12" s="1">
        <v>12.44</v>
      </c>
      <c r="K12" s="1">
        <v>1043.47</v>
      </c>
      <c r="L12" s="1">
        <v>1361.99</v>
      </c>
      <c r="M12" s="1">
        <v>0</v>
      </c>
      <c r="N12" s="1">
        <v>0</v>
      </c>
      <c r="O12" s="3">
        <f t="shared" si="0"/>
        <v>736758.38</v>
      </c>
    </row>
    <row r="13" spans="1:15" ht="15" customHeight="1" x14ac:dyDescent="0.2">
      <c r="A13" s="4">
        <v>10</v>
      </c>
      <c r="B13" s="2" t="s">
        <v>33</v>
      </c>
      <c r="C13" s="1">
        <v>2026170.46</v>
      </c>
      <c r="D13" s="1">
        <v>471138.52</v>
      </c>
      <c r="E13" s="1">
        <v>22693.78</v>
      </c>
      <c r="F13" s="1">
        <f>+'JULIO ORDINARIO'!F13+'2do AJUST. TRIMESTRAL'!C13</f>
        <v>288736.02999999997</v>
      </c>
      <c r="G13" s="1">
        <v>32744.38</v>
      </c>
      <c r="H13" s="1">
        <v>21927.71</v>
      </c>
      <c r="I13" s="1">
        <v>53057.98</v>
      </c>
      <c r="J13" s="1">
        <v>52.09</v>
      </c>
      <c r="K13" s="1">
        <v>1892.22</v>
      </c>
      <c r="L13" s="1">
        <v>9741.33</v>
      </c>
      <c r="M13" s="1">
        <v>0</v>
      </c>
      <c r="N13" s="1">
        <v>0</v>
      </c>
      <c r="O13" s="3">
        <f t="shared" si="0"/>
        <v>2928154.4999999995</v>
      </c>
    </row>
    <row r="14" spans="1:15" ht="15" customHeight="1" x14ac:dyDescent="0.2">
      <c r="A14" s="4">
        <v>11</v>
      </c>
      <c r="B14" s="2" t="s">
        <v>34</v>
      </c>
      <c r="C14" s="1">
        <v>137087.41</v>
      </c>
      <c r="D14" s="1">
        <v>67297.740000000005</v>
      </c>
      <c r="E14" s="1">
        <v>2003.67</v>
      </c>
      <c r="F14" s="1">
        <f>+'JULIO ORDINARIO'!F14+'2do AJUST. TRIMESTRAL'!C14</f>
        <v>12815.75</v>
      </c>
      <c r="G14" s="1">
        <v>3544.22</v>
      </c>
      <c r="H14" s="1">
        <v>992.33</v>
      </c>
      <c r="I14" s="1">
        <v>2630.86</v>
      </c>
      <c r="J14" s="1">
        <v>2.58</v>
      </c>
      <c r="K14" s="1">
        <v>380.36</v>
      </c>
      <c r="L14" s="1">
        <v>288.66000000000003</v>
      </c>
      <c r="M14" s="1">
        <v>0</v>
      </c>
      <c r="N14" s="1">
        <v>0</v>
      </c>
      <c r="O14" s="3">
        <f t="shared" si="0"/>
        <v>227043.58</v>
      </c>
    </row>
    <row r="15" spans="1:15" ht="15" customHeight="1" x14ac:dyDescent="0.2">
      <c r="A15" s="4">
        <v>12</v>
      </c>
      <c r="B15" s="2" t="s">
        <v>35</v>
      </c>
      <c r="C15" s="1">
        <v>921113.69</v>
      </c>
      <c r="D15" s="1">
        <v>94580.06</v>
      </c>
      <c r="E15" s="1">
        <v>11060.22</v>
      </c>
      <c r="F15" s="1">
        <f>+'JULIO ORDINARIO'!F15+'2do AJUST. TRIMESTRAL'!C15</f>
        <v>116800.70999999999</v>
      </c>
      <c r="G15" s="1">
        <v>28798.58</v>
      </c>
      <c r="H15" s="1">
        <v>8933.2099999999991</v>
      </c>
      <c r="I15" s="1">
        <v>26367.96</v>
      </c>
      <c r="J15" s="1">
        <v>25.89</v>
      </c>
      <c r="K15" s="1">
        <v>1354.09</v>
      </c>
      <c r="L15" s="1">
        <v>3657.31</v>
      </c>
      <c r="M15" s="1">
        <v>0</v>
      </c>
      <c r="N15" s="1">
        <v>0</v>
      </c>
      <c r="O15" s="3">
        <f t="shared" si="0"/>
        <v>1212691.72</v>
      </c>
    </row>
    <row r="16" spans="1:15" x14ac:dyDescent="0.2">
      <c r="A16" s="4">
        <v>13</v>
      </c>
      <c r="B16" s="2" t="s">
        <v>36</v>
      </c>
      <c r="C16" s="1">
        <v>455577.58</v>
      </c>
      <c r="D16" s="1">
        <v>219932.71</v>
      </c>
      <c r="E16" s="1">
        <v>5784.34</v>
      </c>
      <c r="F16" s="1">
        <f>+'JULIO ORDINARIO'!F16+'2do AJUST. TRIMESTRAL'!C16</f>
        <v>45775.97</v>
      </c>
      <c r="G16" s="1">
        <v>7440.73</v>
      </c>
      <c r="H16" s="1">
        <v>3588.79</v>
      </c>
      <c r="I16" s="1">
        <v>8001</v>
      </c>
      <c r="J16" s="1">
        <v>7.86</v>
      </c>
      <c r="K16" s="1">
        <v>1070.0999999999999</v>
      </c>
      <c r="L16" s="1">
        <v>1201.17</v>
      </c>
      <c r="M16" s="1">
        <v>0</v>
      </c>
      <c r="N16" s="1">
        <v>0</v>
      </c>
      <c r="O16" s="3">
        <f t="shared" si="0"/>
        <v>748380.25</v>
      </c>
    </row>
    <row r="17" spans="1:15" x14ac:dyDescent="0.2">
      <c r="A17" s="4">
        <v>14</v>
      </c>
      <c r="B17" s="2" t="s">
        <v>37</v>
      </c>
      <c r="C17" s="1">
        <v>3328226.85</v>
      </c>
      <c r="D17" s="1">
        <v>1149448.92</v>
      </c>
      <c r="E17" s="1">
        <v>38818.89</v>
      </c>
      <c r="F17" s="1">
        <f>+'JULIO ORDINARIO'!F17+'2do AJUST. TRIMESTRAL'!C17</f>
        <v>372195.64</v>
      </c>
      <c r="G17" s="1">
        <v>67852.929999999993</v>
      </c>
      <c r="H17" s="1">
        <v>29404.36</v>
      </c>
      <c r="I17" s="1">
        <v>73648.399999999994</v>
      </c>
      <c r="J17" s="1">
        <v>72.31</v>
      </c>
      <c r="K17" s="1">
        <v>7334.48</v>
      </c>
      <c r="L17" s="1">
        <v>11037.76</v>
      </c>
      <c r="M17" s="1">
        <v>0</v>
      </c>
      <c r="N17" s="1">
        <v>0</v>
      </c>
      <c r="O17" s="3">
        <f t="shared" si="0"/>
        <v>5078040.5399999991</v>
      </c>
    </row>
    <row r="18" spans="1:15" x14ac:dyDescent="0.2">
      <c r="A18" s="4">
        <v>15</v>
      </c>
      <c r="B18" s="2" t="s">
        <v>38</v>
      </c>
      <c r="C18" s="1">
        <v>408121.07</v>
      </c>
      <c r="D18" s="1">
        <v>293006.57</v>
      </c>
      <c r="E18" s="1">
        <v>5433.03</v>
      </c>
      <c r="F18" s="1">
        <f>+'JULIO ORDINARIO'!F18+'2do AJUST. TRIMESTRAL'!C18</f>
        <v>43449.14</v>
      </c>
      <c r="G18" s="1">
        <v>13777.26</v>
      </c>
      <c r="H18" s="1">
        <v>3355.28</v>
      </c>
      <c r="I18" s="1">
        <v>10308.549999999999</v>
      </c>
      <c r="J18" s="1">
        <v>10.119999999999999</v>
      </c>
      <c r="K18" s="1">
        <v>905.87</v>
      </c>
      <c r="L18" s="1">
        <v>1167.46</v>
      </c>
      <c r="M18" s="1">
        <v>0</v>
      </c>
      <c r="N18" s="1">
        <v>0</v>
      </c>
      <c r="O18" s="3">
        <f t="shared" si="0"/>
        <v>779534.35000000009</v>
      </c>
    </row>
    <row r="19" spans="1:15" x14ac:dyDescent="0.2">
      <c r="A19" s="4">
        <v>16</v>
      </c>
      <c r="B19" s="2" t="s">
        <v>39</v>
      </c>
      <c r="C19" s="1">
        <v>629631.98</v>
      </c>
      <c r="D19" s="1">
        <v>263462.71000000002</v>
      </c>
      <c r="E19" s="1">
        <v>7994.42</v>
      </c>
      <c r="F19" s="1">
        <f>+'JULIO ORDINARIO'!F19+'2do AJUST. TRIMESTRAL'!C19</f>
        <v>70289.37</v>
      </c>
      <c r="G19" s="1">
        <v>25370.31</v>
      </c>
      <c r="H19" s="1">
        <v>5427.63</v>
      </c>
      <c r="I19" s="1">
        <v>18055.25</v>
      </c>
      <c r="J19" s="1">
        <v>17.73</v>
      </c>
      <c r="K19" s="1">
        <v>1247.52</v>
      </c>
      <c r="L19" s="1">
        <v>1996.58</v>
      </c>
      <c r="M19" s="1">
        <v>0</v>
      </c>
      <c r="N19" s="1">
        <v>0</v>
      </c>
      <c r="O19" s="3">
        <f t="shared" si="0"/>
        <v>1023493.5</v>
      </c>
    </row>
    <row r="20" spans="1:15" x14ac:dyDescent="0.2">
      <c r="A20" s="4">
        <v>17</v>
      </c>
      <c r="B20" s="2" t="s">
        <v>40</v>
      </c>
      <c r="C20" s="1">
        <v>302406.25</v>
      </c>
      <c r="D20" s="1">
        <v>121008.76</v>
      </c>
      <c r="E20" s="1">
        <v>4046.87</v>
      </c>
      <c r="F20" s="1">
        <f>+'JULIO ORDINARIO'!F20+'2do AJUST. TRIMESTRAL'!C20</f>
        <v>31562.35</v>
      </c>
      <c r="G20" s="1">
        <v>9109.75</v>
      </c>
      <c r="H20" s="1">
        <v>2441.87</v>
      </c>
      <c r="I20" s="1">
        <v>7126.25</v>
      </c>
      <c r="J20" s="1">
        <v>7</v>
      </c>
      <c r="K20" s="1">
        <v>688.26</v>
      </c>
      <c r="L20" s="1">
        <v>832.37</v>
      </c>
      <c r="M20" s="1">
        <v>5918</v>
      </c>
      <c r="N20" s="1">
        <v>0</v>
      </c>
      <c r="O20" s="3">
        <f t="shared" si="0"/>
        <v>485147.73</v>
      </c>
    </row>
    <row r="21" spans="1:15" x14ac:dyDescent="0.2">
      <c r="A21" s="4">
        <v>18</v>
      </c>
      <c r="B21" s="2" t="s">
        <v>41</v>
      </c>
      <c r="C21" s="1">
        <v>118148.57</v>
      </c>
      <c r="D21" s="1">
        <v>63070.87</v>
      </c>
      <c r="E21" s="1">
        <v>1816.78</v>
      </c>
      <c r="F21" s="1">
        <f>+'JULIO ORDINARIO'!F21+'2do AJUST. TRIMESTRAL'!C21</f>
        <v>10463.380000000001</v>
      </c>
      <c r="G21" s="1">
        <v>1868.69</v>
      </c>
      <c r="H21" s="1">
        <v>811.7</v>
      </c>
      <c r="I21" s="1">
        <v>1642.57</v>
      </c>
      <c r="J21" s="1">
        <v>1.61</v>
      </c>
      <c r="K21" s="1">
        <v>382.65</v>
      </c>
      <c r="L21" s="1">
        <v>212.89</v>
      </c>
      <c r="M21" s="1">
        <v>0</v>
      </c>
      <c r="N21" s="1">
        <v>0</v>
      </c>
      <c r="O21" s="3">
        <f t="shared" si="0"/>
        <v>198419.71000000002</v>
      </c>
    </row>
    <row r="22" spans="1:15" x14ac:dyDescent="0.2">
      <c r="A22" s="4">
        <v>19</v>
      </c>
      <c r="B22" s="2" t="s">
        <v>42</v>
      </c>
      <c r="C22" s="1">
        <v>237814.98</v>
      </c>
      <c r="D22" s="1">
        <v>47628.6</v>
      </c>
      <c r="E22" s="1">
        <v>3294.63</v>
      </c>
      <c r="F22" s="1">
        <f>+'JULIO ORDINARIO'!F22+'2do AJUST. TRIMESTRAL'!C22</f>
        <v>22969.309999999998</v>
      </c>
      <c r="G22" s="1">
        <v>6880.59</v>
      </c>
      <c r="H22" s="1">
        <v>1786.47</v>
      </c>
      <c r="I22" s="1">
        <v>5117.3500000000004</v>
      </c>
      <c r="J22" s="1">
        <v>5.0199999999999996</v>
      </c>
      <c r="K22" s="1">
        <v>611.25</v>
      </c>
      <c r="L22" s="1">
        <v>554.34</v>
      </c>
      <c r="M22" s="1">
        <v>0</v>
      </c>
      <c r="N22" s="1">
        <v>0</v>
      </c>
      <c r="O22" s="3">
        <f t="shared" si="0"/>
        <v>326662.54000000004</v>
      </c>
    </row>
    <row r="23" spans="1:15" x14ac:dyDescent="0.2">
      <c r="A23" s="4">
        <v>20</v>
      </c>
      <c r="B23" s="2" t="s">
        <v>43</v>
      </c>
      <c r="C23" s="1">
        <v>368392.99</v>
      </c>
      <c r="D23" s="1">
        <v>248147.55</v>
      </c>
      <c r="E23" s="1">
        <v>4682.42</v>
      </c>
      <c r="F23" s="1">
        <f>+'JULIO ORDINARIO'!F23+'2do AJUST. TRIMESTRAL'!C23</f>
        <v>41107.69</v>
      </c>
      <c r="G23" s="1">
        <v>12249.17</v>
      </c>
      <c r="H23" s="1">
        <v>3172.61</v>
      </c>
      <c r="I23" s="1">
        <v>9766.42</v>
      </c>
      <c r="J23" s="1">
        <v>9.59</v>
      </c>
      <c r="K23" s="1">
        <v>718.09</v>
      </c>
      <c r="L23" s="1">
        <v>1166.27</v>
      </c>
      <c r="M23" s="1">
        <v>97833</v>
      </c>
      <c r="N23" s="1">
        <v>0</v>
      </c>
      <c r="O23" s="3">
        <f t="shared" si="0"/>
        <v>787245.80000000016</v>
      </c>
    </row>
    <row r="24" spans="1:15" x14ac:dyDescent="0.2">
      <c r="A24" s="4">
        <v>21</v>
      </c>
      <c r="B24" s="2" t="s">
        <v>44</v>
      </c>
      <c r="C24" s="1">
        <v>1155856.8899999999</v>
      </c>
      <c r="D24" s="1">
        <v>775215.68</v>
      </c>
      <c r="E24" s="1">
        <v>14351.1</v>
      </c>
      <c r="F24" s="1">
        <f>+'JULIO ORDINARIO'!F24+'2do AJUST. TRIMESTRAL'!C24</f>
        <v>137013.09</v>
      </c>
      <c r="G24" s="1">
        <v>35544.89</v>
      </c>
      <c r="H24" s="1">
        <v>10544.73</v>
      </c>
      <c r="I24" s="1">
        <v>31596.25</v>
      </c>
      <c r="J24" s="1">
        <v>31.02</v>
      </c>
      <c r="K24" s="1">
        <v>2189.7600000000002</v>
      </c>
      <c r="L24" s="1">
        <v>4089.06</v>
      </c>
      <c r="M24" s="1">
        <v>0</v>
      </c>
      <c r="N24" s="1">
        <v>0</v>
      </c>
      <c r="O24" s="3">
        <f t="shared" si="0"/>
        <v>2166432.4699999997</v>
      </c>
    </row>
    <row r="25" spans="1:15" x14ac:dyDescent="0.2">
      <c r="A25" s="4">
        <v>22</v>
      </c>
      <c r="B25" s="2" t="s">
        <v>45</v>
      </c>
      <c r="C25" s="1">
        <v>134873.51999999999</v>
      </c>
      <c r="D25" s="1">
        <v>58857.01</v>
      </c>
      <c r="E25" s="1">
        <v>1793.13</v>
      </c>
      <c r="F25" s="1">
        <f>+'JULIO ORDINARIO'!F25+'2do AJUST. TRIMESTRAL'!C25</f>
        <v>13032.77</v>
      </c>
      <c r="G25" s="1">
        <v>1980.92</v>
      </c>
      <c r="H25" s="1">
        <v>1021.94</v>
      </c>
      <c r="I25" s="1">
        <v>2134.96</v>
      </c>
      <c r="J25" s="1">
        <v>2.1</v>
      </c>
      <c r="K25" s="1">
        <v>351.81</v>
      </c>
      <c r="L25" s="1">
        <v>322.89999999999998</v>
      </c>
      <c r="M25" s="1">
        <v>8519</v>
      </c>
      <c r="N25" s="1">
        <v>0</v>
      </c>
      <c r="O25" s="3">
        <f t="shared" si="0"/>
        <v>222890.06</v>
      </c>
    </row>
    <row r="26" spans="1:15" x14ac:dyDescent="0.2">
      <c r="A26" s="4">
        <v>23</v>
      </c>
      <c r="B26" s="2" t="s">
        <v>46</v>
      </c>
      <c r="C26" s="1">
        <v>1615893.78</v>
      </c>
      <c r="D26" s="1">
        <v>801112.34</v>
      </c>
      <c r="E26" s="1">
        <v>17875.650000000001</v>
      </c>
      <c r="F26" s="1">
        <f>+'JULIO ORDINARIO'!F26+'2do AJUST. TRIMESTRAL'!C26</f>
        <v>212184.6</v>
      </c>
      <c r="G26" s="1">
        <v>66809.94</v>
      </c>
      <c r="H26" s="1">
        <v>16275.38</v>
      </c>
      <c r="I26" s="1">
        <v>55941.05</v>
      </c>
      <c r="J26" s="1">
        <v>54.93</v>
      </c>
      <c r="K26" s="1">
        <v>1814.92</v>
      </c>
      <c r="L26" s="1">
        <v>6913.63</v>
      </c>
      <c r="M26" s="1">
        <v>0</v>
      </c>
      <c r="N26" s="1">
        <v>0</v>
      </c>
      <c r="O26" s="3">
        <f t="shared" si="0"/>
        <v>2794876.2199999997</v>
      </c>
    </row>
    <row r="27" spans="1:15" x14ac:dyDescent="0.2">
      <c r="A27" s="4">
        <v>24</v>
      </c>
      <c r="B27" s="2" t="s">
        <v>47</v>
      </c>
      <c r="C27" s="1">
        <v>464594.48</v>
      </c>
      <c r="D27" s="1">
        <v>266892.26</v>
      </c>
      <c r="E27" s="1">
        <v>5520.42</v>
      </c>
      <c r="F27" s="1">
        <f>+'JULIO ORDINARIO'!F27+'2do AJUST. TRIMESTRAL'!C27</f>
        <v>39094.089999999997</v>
      </c>
      <c r="G27" s="1">
        <v>9229.52</v>
      </c>
      <c r="H27" s="1">
        <v>3154.4</v>
      </c>
      <c r="I27" s="1">
        <v>7378.5</v>
      </c>
      <c r="J27" s="1">
        <v>7.24</v>
      </c>
      <c r="K27" s="1">
        <v>974</v>
      </c>
      <c r="L27" s="1">
        <v>885.85</v>
      </c>
      <c r="M27" s="1">
        <v>0</v>
      </c>
      <c r="N27" s="1">
        <v>0</v>
      </c>
      <c r="O27" s="3">
        <f t="shared" si="0"/>
        <v>797730.76</v>
      </c>
    </row>
    <row r="28" spans="1:15" x14ac:dyDescent="0.2">
      <c r="A28" s="4">
        <v>25</v>
      </c>
      <c r="B28" s="2" t="s">
        <v>48</v>
      </c>
      <c r="C28" s="1">
        <v>1071907.3500000001</v>
      </c>
      <c r="D28" s="1">
        <v>377511.27</v>
      </c>
      <c r="E28" s="1">
        <v>10752.79</v>
      </c>
      <c r="F28" s="1">
        <f>+'JULIO ORDINARIO'!F28+'2do AJUST. TRIMESTRAL'!C28</f>
        <v>126678.31</v>
      </c>
      <c r="G28" s="1">
        <v>27993.11</v>
      </c>
      <c r="H28" s="1">
        <v>10007.01</v>
      </c>
      <c r="I28" s="1">
        <v>28059.9</v>
      </c>
      <c r="J28" s="1">
        <v>27.55</v>
      </c>
      <c r="K28" s="1">
        <v>1365.13</v>
      </c>
      <c r="L28" s="1">
        <v>4031.42</v>
      </c>
      <c r="M28" s="1">
        <v>0</v>
      </c>
      <c r="N28" s="1">
        <v>0</v>
      </c>
      <c r="O28" s="3">
        <f t="shared" si="0"/>
        <v>1658333.84</v>
      </c>
    </row>
    <row r="29" spans="1:15" x14ac:dyDescent="0.2">
      <c r="A29" s="4">
        <v>26</v>
      </c>
      <c r="B29" s="2" t="s">
        <v>49</v>
      </c>
      <c r="C29" s="1">
        <v>693423.6</v>
      </c>
      <c r="D29" s="1">
        <v>207366.34</v>
      </c>
      <c r="E29" s="1">
        <v>9009.48</v>
      </c>
      <c r="F29" s="1">
        <f>+'JULIO ORDINARIO'!F29+'2do AJUST. TRIMESTRAL'!C29</f>
        <v>76366.13</v>
      </c>
      <c r="G29" s="1">
        <v>22457.58</v>
      </c>
      <c r="H29" s="1">
        <v>5890.58</v>
      </c>
      <c r="I29" s="1">
        <v>18022.54</v>
      </c>
      <c r="J29" s="1">
        <v>17.7</v>
      </c>
      <c r="K29" s="1">
        <v>1436.18</v>
      </c>
      <c r="L29" s="1">
        <v>2128.21</v>
      </c>
      <c r="M29" s="1">
        <v>0</v>
      </c>
      <c r="N29" s="1">
        <v>0</v>
      </c>
      <c r="O29" s="3">
        <f t="shared" si="0"/>
        <v>1036118.3399999999</v>
      </c>
    </row>
    <row r="30" spans="1:15" x14ac:dyDescent="0.2">
      <c r="A30" s="4">
        <v>27</v>
      </c>
      <c r="B30" s="2" t="s">
        <v>50</v>
      </c>
      <c r="C30" s="1">
        <v>220056.37</v>
      </c>
      <c r="D30" s="1">
        <v>156362.88</v>
      </c>
      <c r="E30" s="1">
        <v>3137.82</v>
      </c>
      <c r="F30" s="1">
        <f>+'JULIO ORDINARIO'!F30+'2do AJUST. TRIMESTRAL'!C30</f>
        <v>20759.009999999998</v>
      </c>
      <c r="G30" s="1">
        <v>5520.69</v>
      </c>
      <c r="H30" s="1">
        <v>1612.68</v>
      </c>
      <c r="I30" s="1">
        <v>4214.62</v>
      </c>
      <c r="J30" s="1">
        <v>4.1399999999999997</v>
      </c>
      <c r="K30" s="1">
        <v>593.16</v>
      </c>
      <c r="L30" s="1">
        <v>480.17</v>
      </c>
      <c r="M30" s="1">
        <v>6322</v>
      </c>
      <c r="N30" s="1">
        <v>0</v>
      </c>
      <c r="O30" s="3">
        <f t="shared" si="0"/>
        <v>419063.54</v>
      </c>
    </row>
    <row r="31" spans="1:15" x14ac:dyDescent="0.2">
      <c r="A31" s="4">
        <v>28</v>
      </c>
      <c r="B31" s="2" t="s">
        <v>51</v>
      </c>
      <c r="C31" s="1">
        <v>1716584.86</v>
      </c>
      <c r="D31" s="1">
        <v>739945.93</v>
      </c>
      <c r="E31" s="1">
        <v>21165.84</v>
      </c>
      <c r="F31" s="1">
        <f>+'JULIO ORDINARIO'!F31+'2do AJUST. TRIMESTRAL'!C31</f>
        <v>205179.16999999998</v>
      </c>
      <c r="G31" s="1">
        <v>57705.52</v>
      </c>
      <c r="H31" s="1">
        <v>15759.37</v>
      </c>
      <c r="I31" s="1">
        <v>48986.2</v>
      </c>
      <c r="J31" s="1">
        <v>48.1</v>
      </c>
      <c r="K31" s="1">
        <v>2920.92</v>
      </c>
      <c r="L31" s="1">
        <v>6157.89</v>
      </c>
      <c r="M31" s="1">
        <v>0</v>
      </c>
      <c r="N31" s="1">
        <v>0</v>
      </c>
      <c r="O31" s="3">
        <f t="shared" si="0"/>
        <v>2814453.8000000003</v>
      </c>
    </row>
    <row r="32" spans="1:15" x14ac:dyDescent="0.2">
      <c r="A32" s="4">
        <v>29</v>
      </c>
      <c r="B32" s="2" t="s">
        <v>52</v>
      </c>
      <c r="C32" s="1">
        <v>365774.49</v>
      </c>
      <c r="D32" s="1">
        <v>170222.38</v>
      </c>
      <c r="E32" s="1">
        <v>4790.8500000000004</v>
      </c>
      <c r="F32" s="1">
        <f>+'JULIO ORDINARIO'!F32+'2do AJUST. TRIMESTRAL'!C32</f>
        <v>35074.800000000003</v>
      </c>
      <c r="G32" s="1">
        <v>10761.04</v>
      </c>
      <c r="H32" s="1">
        <v>2748.93</v>
      </c>
      <c r="I32" s="1">
        <v>7900.86</v>
      </c>
      <c r="J32" s="1">
        <v>7.76</v>
      </c>
      <c r="K32" s="1">
        <v>851.24</v>
      </c>
      <c r="L32" s="1">
        <v>865.67</v>
      </c>
      <c r="M32" s="1">
        <v>0</v>
      </c>
      <c r="N32" s="1">
        <v>0</v>
      </c>
      <c r="O32" s="3">
        <f t="shared" si="0"/>
        <v>598998.02000000014</v>
      </c>
    </row>
    <row r="33" spans="1:15" x14ac:dyDescent="0.2">
      <c r="A33" s="4">
        <v>30</v>
      </c>
      <c r="B33" s="2" t="s">
        <v>53</v>
      </c>
      <c r="C33" s="1">
        <v>2295728.63</v>
      </c>
      <c r="D33" s="1">
        <v>283891.53999999998</v>
      </c>
      <c r="E33" s="1">
        <v>22278.85</v>
      </c>
      <c r="F33" s="1">
        <f>+'JULIO ORDINARIO'!F33+'2do AJUST. TRIMESTRAL'!C33</f>
        <v>240718.93</v>
      </c>
      <c r="G33" s="1">
        <v>20949.21</v>
      </c>
      <c r="H33" s="1">
        <v>19169.86</v>
      </c>
      <c r="I33" s="1">
        <v>37729.360000000001</v>
      </c>
      <c r="J33" s="1">
        <v>37.04</v>
      </c>
      <c r="K33" s="1">
        <v>2448.5</v>
      </c>
      <c r="L33" s="1">
        <v>7152.49</v>
      </c>
      <c r="M33" s="1">
        <v>777792</v>
      </c>
      <c r="N33" s="1">
        <v>0</v>
      </c>
      <c r="O33" s="3">
        <f t="shared" si="0"/>
        <v>3707896.41</v>
      </c>
    </row>
    <row r="34" spans="1:15" x14ac:dyDescent="0.2">
      <c r="A34" s="4">
        <v>31</v>
      </c>
      <c r="B34" s="2" t="s">
        <v>54</v>
      </c>
      <c r="C34" s="1">
        <v>739750.71</v>
      </c>
      <c r="D34" s="1">
        <v>94658.6</v>
      </c>
      <c r="E34" s="1">
        <v>8070.06</v>
      </c>
      <c r="F34" s="1">
        <f>+'JULIO ORDINARIO'!F34+'2do AJUST. TRIMESTRAL'!C34</f>
        <v>65029.399999999994</v>
      </c>
      <c r="G34" s="1">
        <v>18009.29</v>
      </c>
      <c r="H34" s="1">
        <v>5269.74</v>
      </c>
      <c r="I34" s="1">
        <v>14027.98</v>
      </c>
      <c r="J34" s="1">
        <v>13.77</v>
      </c>
      <c r="K34" s="1">
        <v>1360.66</v>
      </c>
      <c r="L34" s="1">
        <v>1616.11</v>
      </c>
      <c r="M34" s="1">
        <v>0</v>
      </c>
      <c r="N34" s="1">
        <v>0</v>
      </c>
      <c r="O34" s="3">
        <f t="shared" si="0"/>
        <v>947806.32000000007</v>
      </c>
    </row>
    <row r="35" spans="1:15" x14ac:dyDescent="0.2">
      <c r="A35" s="4">
        <v>32</v>
      </c>
      <c r="B35" s="2" t="s">
        <v>55</v>
      </c>
      <c r="C35" s="1">
        <v>136483.37</v>
      </c>
      <c r="D35" s="1">
        <v>79144.61</v>
      </c>
      <c r="E35" s="1">
        <v>2027.9</v>
      </c>
      <c r="F35" s="1">
        <f>+'JULIO ORDINARIO'!F35+'2do AJUST. TRIMESTRAL'!C35</f>
        <v>12209.5</v>
      </c>
      <c r="G35" s="1">
        <v>2717.79</v>
      </c>
      <c r="H35" s="1">
        <v>948.96</v>
      </c>
      <c r="I35" s="1">
        <v>2164.35</v>
      </c>
      <c r="J35" s="1">
        <v>2.13</v>
      </c>
      <c r="K35" s="1">
        <v>400.03</v>
      </c>
      <c r="L35" s="1">
        <v>257.7</v>
      </c>
      <c r="M35" s="1">
        <v>0</v>
      </c>
      <c r="N35" s="1">
        <v>0</v>
      </c>
      <c r="O35" s="3">
        <f t="shared" si="0"/>
        <v>236356.34</v>
      </c>
    </row>
    <row r="36" spans="1:15" x14ac:dyDescent="0.2">
      <c r="A36" s="4">
        <v>33</v>
      </c>
      <c r="B36" s="2" t="s">
        <v>56</v>
      </c>
      <c r="C36" s="1">
        <v>247734.14</v>
      </c>
      <c r="D36" s="1">
        <v>114994.92</v>
      </c>
      <c r="E36" s="1">
        <v>3094.18</v>
      </c>
      <c r="F36" s="1">
        <f>+'JULIO ORDINARIO'!F36+'2do AJUST. TRIMESTRAL'!C36</f>
        <v>31051.22</v>
      </c>
      <c r="G36" s="1">
        <v>7094.64</v>
      </c>
      <c r="H36" s="1">
        <v>2378.42</v>
      </c>
      <c r="I36" s="1">
        <v>6912.94</v>
      </c>
      <c r="J36" s="1">
        <v>6.79</v>
      </c>
      <c r="K36" s="1">
        <v>488.62</v>
      </c>
      <c r="L36" s="1">
        <v>958.42</v>
      </c>
      <c r="M36" s="1">
        <v>0</v>
      </c>
      <c r="N36" s="1">
        <v>0</v>
      </c>
      <c r="O36" s="3">
        <f t="shared" si="0"/>
        <v>414714.28999999992</v>
      </c>
    </row>
    <row r="37" spans="1:15" x14ac:dyDescent="0.2">
      <c r="A37" s="4">
        <v>34</v>
      </c>
      <c r="B37" s="2" t="s">
        <v>57</v>
      </c>
      <c r="C37" s="1">
        <v>155538.66</v>
      </c>
      <c r="D37" s="1">
        <v>89158.54</v>
      </c>
      <c r="E37" s="1">
        <v>2130.64</v>
      </c>
      <c r="F37" s="1">
        <f>+'JULIO ORDINARIO'!F37+'2do AJUST. TRIMESTRAL'!C37</f>
        <v>14690.98</v>
      </c>
      <c r="G37" s="1">
        <v>3176.64</v>
      </c>
      <c r="H37" s="1">
        <v>1147.01</v>
      </c>
      <c r="I37" s="1">
        <v>2748.81</v>
      </c>
      <c r="J37" s="1">
        <v>2.7</v>
      </c>
      <c r="K37" s="1">
        <v>392.37</v>
      </c>
      <c r="L37" s="1">
        <v>348.44</v>
      </c>
      <c r="M37" s="1">
        <v>12035</v>
      </c>
      <c r="N37" s="1">
        <v>0</v>
      </c>
      <c r="O37" s="3">
        <f t="shared" si="0"/>
        <v>281369.79000000004</v>
      </c>
    </row>
    <row r="38" spans="1:15" x14ac:dyDescent="0.2">
      <c r="A38" s="4">
        <v>35</v>
      </c>
      <c r="B38" s="2" t="s">
        <v>58</v>
      </c>
      <c r="C38" s="1">
        <v>84397.27</v>
      </c>
      <c r="D38" s="1">
        <v>47799.58</v>
      </c>
      <c r="E38" s="1">
        <v>1154.5</v>
      </c>
      <c r="F38" s="1">
        <f>+'JULIO ORDINARIO'!F38+'2do AJUST. TRIMESTRAL'!C38</f>
        <v>8837.16</v>
      </c>
      <c r="G38" s="1">
        <v>1581.56</v>
      </c>
      <c r="H38" s="1">
        <v>683.61</v>
      </c>
      <c r="I38" s="1">
        <v>1618.82</v>
      </c>
      <c r="J38" s="1">
        <v>1.59</v>
      </c>
      <c r="K38" s="1">
        <v>216.36</v>
      </c>
      <c r="L38" s="1">
        <v>232.09</v>
      </c>
      <c r="M38" s="1">
        <v>4428</v>
      </c>
      <c r="N38" s="1">
        <v>0</v>
      </c>
      <c r="O38" s="3">
        <f t="shared" si="0"/>
        <v>150950.53999999998</v>
      </c>
    </row>
    <row r="39" spans="1:15" x14ac:dyDescent="0.2">
      <c r="A39" s="4">
        <v>36</v>
      </c>
      <c r="B39" s="2" t="s">
        <v>59</v>
      </c>
      <c r="C39" s="1">
        <v>392022.43</v>
      </c>
      <c r="D39" s="1">
        <v>62626.6</v>
      </c>
      <c r="E39" s="1">
        <v>4928.3599999999997</v>
      </c>
      <c r="F39" s="1">
        <f>+'JULIO ORDINARIO'!F39+'2do AJUST. TRIMESTRAL'!C39</f>
        <v>39573.699999999997</v>
      </c>
      <c r="G39" s="1">
        <v>13122.68</v>
      </c>
      <c r="H39" s="1">
        <v>3096.85</v>
      </c>
      <c r="I39" s="1">
        <v>9710.73</v>
      </c>
      <c r="J39" s="1">
        <v>9.5299999999999994</v>
      </c>
      <c r="K39" s="1">
        <v>830.66</v>
      </c>
      <c r="L39" s="1">
        <v>1043.98</v>
      </c>
      <c r="M39" s="1">
        <v>0</v>
      </c>
      <c r="N39" s="1">
        <v>0</v>
      </c>
      <c r="O39" s="3">
        <f t="shared" si="0"/>
        <v>526965.52</v>
      </c>
    </row>
    <row r="40" spans="1:15" x14ac:dyDescent="0.2">
      <c r="A40" s="4">
        <v>37</v>
      </c>
      <c r="B40" s="2" t="s">
        <v>60</v>
      </c>
      <c r="C40" s="1">
        <v>331859.13</v>
      </c>
      <c r="D40" s="1">
        <v>55868.2</v>
      </c>
      <c r="E40" s="1">
        <v>4435.43</v>
      </c>
      <c r="F40" s="1">
        <f>+'JULIO ORDINARIO'!F40+'2do AJUST. TRIMESTRAL'!C40</f>
        <v>33911.379999999997</v>
      </c>
      <c r="G40" s="1">
        <v>11186.2</v>
      </c>
      <c r="H40" s="1">
        <v>2631.94</v>
      </c>
      <c r="I40" s="1">
        <v>8176.13</v>
      </c>
      <c r="J40" s="1">
        <v>8.0299999999999994</v>
      </c>
      <c r="K40" s="1">
        <v>781.72</v>
      </c>
      <c r="L40" s="1">
        <v>879.37</v>
      </c>
      <c r="M40" s="1">
        <v>0</v>
      </c>
      <c r="N40" s="1">
        <v>0</v>
      </c>
      <c r="O40" s="3">
        <f t="shared" si="0"/>
        <v>449737.53</v>
      </c>
    </row>
    <row r="41" spans="1:15" x14ac:dyDescent="0.2">
      <c r="A41" s="4">
        <v>38</v>
      </c>
      <c r="B41" s="2" t="s">
        <v>61</v>
      </c>
      <c r="C41" s="1">
        <v>179131.99</v>
      </c>
      <c r="D41" s="1">
        <v>67649.06</v>
      </c>
      <c r="E41" s="1">
        <v>2455.1</v>
      </c>
      <c r="F41" s="1">
        <f>+'JULIO ORDINARIO'!F41+'2do AJUST. TRIMESTRAL'!C41</f>
        <v>16916.3</v>
      </c>
      <c r="G41" s="1">
        <v>4707.16</v>
      </c>
      <c r="H41" s="1">
        <v>1321.45</v>
      </c>
      <c r="I41" s="1">
        <v>3590.48</v>
      </c>
      <c r="J41" s="1">
        <v>3.53</v>
      </c>
      <c r="K41" s="1">
        <v>462.63</v>
      </c>
      <c r="L41" s="1">
        <v>401.46</v>
      </c>
      <c r="M41" s="1">
        <v>11898</v>
      </c>
      <c r="N41" s="1">
        <v>0</v>
      </c>
      <c r="O41" s="3">
        <f t="shared" si="0"/>
        <v>288537.16000000003</v>
      </c>
    </row>
    <row r="42" spans="1:15" x14ac:dyDescent="0.2">
      <c r="A42" s="4">
        <v>39</v>
      </c>
      <c r="B42" s="2" t="s">
        <v>62</v>
      </c>
      <c r="C42" s="1">
        <v>12923229.57</v>
      </c>
      <c r="D42" s="1">
        <v>5376055.9500000002</v>
      </c>
      <c r="E42" s="1">
        <v>138510.26</v>
      </c>
      <c r="F42" s="1">
        <f>+'JULIO ORDINARIO'!F42+'2do AJUST. TRIMESTRAL'!C42</f>
        <v>1670475.6800000002</v>
      </c>
      <c r="G42" s="1">
        <v>189867.15</v>
      </c>
      <c r="H42" s="1">
        <v>128914.99</v>
      </c>
      <c r="I42" s="1">
        <v>300042.61</v>
      </c>
      <c r="J42" s="1">
        <v>294.58999999999997</v>
      </c>
      <c r="K42" s="1">
        <v>16069.4</v>
      </c>
      <c r="L42" s="1">
        <v>54526.36</v>
      </c>
      <c r="M42" s="1">
        <v>716879</v>
      </c>
      <c r="N42" s="1">
        <v>0</v>
      </c>
      <c r="O42" s="3">
        <f t="shared" si="0"/>
        <v>21514865.559999995</v>
      </c>
    </row>
    <row r="43" spans="1:15" x14ac:dyDescent="0.2">
      <c r="A43" s="4">
        <v>40</v>
      </c>
      <c r="B43" s="2" t="s">
        <v>63</v>
      </c>
      <c r="C43" s="1">
        <v>445380.51</v>
      </c>
      <c r="D43" s="1">
        <v>191268.3</v>
      </c>
      <c r="E43" s="1">
        <v>5770.67</v>
      </c>
      <c r="F43" s="1">
        <f>+'JULIO ORDINARIO'!F43+'2do AJUST. TRIMESTRAL'!C43</f>
        <v>48159.630000000005</v>
      </c>
      <c r="G43" s="1">
        <v>16828.04</v>
      </c>
      <c r="H43" s="1">
        <v>3724.77</v>
      </c>
      <c r="I43" s="1">
        <v>12025.31</v>
      </c>
      <c r="J43" s="1">
        <v>11.81</v>
      </c>
      <c r="K43" s="1">
        <v>942.45</v>
      </c>
      <c r="L43" s="1">
        <v>1325.6</v>
      </c>
      <c r="M43" s="1">
        <v>0</v>
      </c>
      <c r="N43" s="1">
        <v>0</v>
      </c>
      <c r="O43" s="3">
        <f t="shared" si="0"/>
        <v>725437.0900000002</v>
      </c>
    </row>
    <row r="44" spans="1:15" x14ac:dyDescent="0.2">
      <c r="A44" s="4">
        <v>41</v>
      </c>
      <c r="B44" s="2" t="s">
        <v>64</v>
      </c>
      <c r="C44" s="1">
        <v>2405575.67</v>
      </c>
      <c r="D44" s="1">
        <v>1441417.88</v>
      </c>
      <c r="E44" s="1">
        <v>30886.31</v>
      </c>
      <c r="F44" s="1">
        <f>+'JULIO ORDINARIO'!F44+'2do AJUST. TRIMESTRAL'!C44</f>
        <v>262943.61</v>
      </c>
      <c r="G44" s="1">
        <v>81058.58</v>
      </c>
      <c r="H44" s="1">
        <v>20326.05</v>
      </c>
      <c r="I44" s="1">
        <v>62664.5</v>
      </c>
      <c r="J44" s="1">
        <v>61.53</v>
      </c>
      <c r="K44" s="1">
        <v>4914.72</v>
      </c>
      <c r="L44" s="1">
        <v>7321.6</v>
      </c>
      <c r="M44" s="1">
        <v>0</v>
      </c>
      <c r="N44" s="1">
        <v>0</v>
      </c>
      <c r="O44" s="3">
        <f t="shared" si="0"/>
        <v>4317170.4499999993</v>
      </c>
    </row>
    <row r="45" spans="1:15" x14ac:dyDescent="0.2">
      <c r="A45" s="4">
        <v>42</v>
      </c>
      <c r="B45" s="2" t="s">
        <v>65</v>
      </c>
      <c r="C45" s="1">
        <v>907607.35</v>
      </c>
      <c r="D45" s="1">
        <v>383023.61</v>
      </c>
      <c r="E45" s="1">
        <v>10605.4</v>
      </c>
      <c r="F45" s="1">
        <f>+'JULIO ORDINARIO'!F45+'2do AJUST. TRIMESTRAL'!C45</f>
        <v>108158.28</v>
      </c>
      <c r="G45" s="1">
        <v>20589.21</v>
      </c>
      <c r="H45" s="1">
        <v>8364.2999999999993</v>
      </c>
      <c r="I45" s="1">
        <v>22009.79</v>
      </c>
      <c r="J45" s="1">
        <v>21.61</v>
      </c>
      <c r="K45" s="1">
        <v>1509.08</v>
      </c>
      <c r="L45" s="1">
        <v>3300.56</v>
      </c>
      <c r="M45" s="1">
        <v>48507</v>
      </c>
      <c r="N45" s="1">
        <v>0</v>
      </c>
      <c r="O45" s="3">
        <f t="shared" si="0"/>
        <v>1513696.1900000002</v>
      </c>
    </row>
    <row r="46" spans="1:15" x14ac:dyDescent="0.2">
      <c r="A46" s="4">
        <v>43</v>
      </c>
      <c r="B46" s="2" t="s">
        <v>66</v>
      </c>
      <c r="C46" s="1">
        <v>10743585.970000001</v>
      </c>
      <c r="D46" s="1">
        <v>3715879.05</v>
      </c>
      <c r="E46" s="1">
        <v>124803.27</v>
      </c>
      <c r="F46" s="1">
        <f>+'JULIO ORDINARIO'!F46+'2do AJUST. TRIMESTRAL'!C46</f>
        <v>1260388.9099999999</v>
      </c>
      <c r="G46" s="1">
        <v>276113.7</v>
      </c>
      <c r="H46" s="1">
        <v>97514.18</v>
      </c>
      <c r="I46" s="1">
        <v>271750.05</v>
      </c>
      <c r="J46" s="1">
        <v>266.82</v>
      </c>
      <c r="K46" s="1">
        <v>16144.81</v>
      </c>
      <c r="L46" s="1">
        <v>38091.769999999997</v>
      </c>
      <c r="M46" s="1">
        <v>0</v>
      </c>
      <c r="N46" s="1">
        <v>0</v>
      </c>
      <c r="O46" s="3">
        <f t="shared" si="0"/>
        <v>16544538.529999999</v>
      </c>
    </row>
    <row r="47" spans="1:15" x14ac:dyDescent="0.2">
      <c r="A47" s="4">
        <v>44</v>
      </c>
      <c r="B47" s="2" t="s">
        <v>67</v>
      </c>
      <c r="C47" s="1">
        <v>4325513.21</v>
      </c>
      <c r="D47" s="1">
        <v>2124671.2400000002</v>
      </c>
      <c r="E47" s="1">
        <v>51481.25</v>
      </c>
      <c r="F47" s="1">
        <f>+'JULIO ORDINARIO'!F47+'2do AJUST. TRIMESTRAL'!C47</f>
        <v>458557.36</v>
      </c>
      <c r="G47" s="1">
        <v>100077.45</v>
      </c>
      <c r="H47" s="1">
        <v>35879.879999999997</v>
      </c>
      <c r="I47" s="1">
        <v>94488.320000000007</v>
      </c>
      <c r="J47" s="1">
        <v>92.77</v>
      </c>
      <c r="K47" s="1">
        <v>8092.37</v>
      </c>
      <c r="L47" s="1">
        <v>12861.84</v>
      </c>
      <c r="M47" s="1">
        <v>4226143</v>
      </c>
      <c r="N47" s="1">
        <v>223750.47</v>
      </c>
      <c r="O47" s="3">
        <f t="shared" si="0"/>
        <v>11661609.160000002</v>
      </c>
    </row>
    <row r="48" spans="1:15" x14ac:dyDescent="0.2">
      <c r="A48" s="4">
        <v>45</v>
      </c>
      <c r="B48" s="2" t="s">
        <v>68</v>
      </c>
      <c r="C48" s="1">
        <v>658974.97</v>
      </c>
      <c r="D48" s="1">
        <v>348372.99</v>
      </c>
      <c r="E48" s="1">
        <v>7309.96</v>
      </c>
      <c r="F48" s="1">
        <f>+'JULIO ORDINARIO'!F48+'2do AJUST. TRIMESTRAL'!C48</f>
        <v>83205.069999999992</v>
      </c>
      <c r="G48" s="1">
        <v>19067.55</v>
      </c>
      <c r="H48" s="1">
        <v>6411.7</v>
      </c>
      <c r="I48" s="1">
        <v>18919.7</v>
      </c>
      <c r="J48" s="1">
        <v>18.579999999999998</v>
      </c>
      <c r="K48" s="1">
        <v>828.26</v>
      </c>
      <c r="L48" s="1">
        <v>2657.03</v>
      </c>
      <c r="M48" s="1">
        <v>0</v>
      </c>
      <c r="N48" s="1">
        <v>0</v>
      </c>
      <c r="O48" s="3">
        <f t="shared" si="0"/>
        <v>1145765.81</v>
      </c>
    </row>
    <row r="49" spans="1:15" x14ac:dyDescent="0.2">
      <c r="A49" s="4">
        <v>46</v>
      </c>
      <c r="B49" s="2" t="s">
        <v>69</v>
      </c>
      <c r="C49" s="1">
        <v>489019.63</v>
      </c>
      <c r="D49" s="1">
        <v>195577.43</v>
      </c>
      <c r="E49" s="1">
        <v>5788.22</v>
      </c>
      <c r="F49" s="1">
        <f>+'JULIO ORDINARIO'!F49+'2do AJUST. TRIMESTRAL'!C49</f>
        <v>55993.58</v>
      </c>
      <c r="G49" s="1">
        <v>7314.07</v>
      </c>
      <c r="H49" s="1">
        <v>4351.7700000000004</v>
      </c>
      <c r="I49" s="1">
        <v>9736.19</v>
      </c>
      <c r="J49" s="1">
        <v>9.56</v>
      </c>
      <c r="K49" s="1">
        <v>930.77</v>
      </c>
      <c r="L49" s="1">
        <v>1662.94</v>
      </c>
      <c r="M49" s="1">
        <v>16883</v>
      </c>
      <c r="N49" s="1">
        <v>0</v>
      </c>
      <c r="O49" s="3">
        <f t="shared" si="0"/>
        <v>787267.15999999992</v>
      </c>
    </row>
    <row r="50" spans="1:15" x14ac:dyDescent="0.2">
      <c r="A50" s="4">
        <v>47</v>
      </c>
      <c r="B50" s="2" t="s">
        <v>70</v>
      </c>
      <c r="C50" s="1">
        <v>52095.57</v>
      </c>
      <c r="D50" s="1">
        <v>31388.17</v>
      </c>
      <c r="E50" s="1">
        <v>901.08</v>
      </c>
      <c r="F50" s="1">
        <f>+'JULIO ORDINARIO'!F50+'2do AJUST. TRIMESTRAL'!C50</f>
        <v>3789.8</v>
      </c>
      <c r="G50" s="1">
        <v>197.88</v>
      </c>
      <c r="H50" s="1">
        <v>294.20999999999998</v>
      </c>
      <c r="I50" s="1">
        <v>262.5</v>
      </c>
      <c r="J50" s="1">
        <v>0.26</v>
      </c>
      <c r="K50" s="1">
        <v>211.46</v>
      </c>
      <c r="L50" s="1">
        <v>44.4</v>
      </c>
      <c r="M50" s="1">
        <v>1748</v>
      </c>
      <c r="N50" s="1">
        <v>0</v>
      </c>
      <c r="O50" s="3">
        <f t="shared" si="0"/>
        <v>90933.33</v>
      </c>
    </row>
    <row r="51" spans="1:15" x14ac:dyDescent="0.2">
      <c r="A51" s="4">
        <v>48</v>
      </c>
      <c r="B51" s="2" t="s">
        <v>71</v>
      </c>
      <c r="C51" s="1">
        <v>156989.35</v>
      </c>
      <c r="D51" s="1">
        <v>56610.99</v>
      </c>
      <c r="E51" s="1">
        <v>2312.16</v>
      </c>
      <c r="F51" s="1">
        <f>+'JULIO ORDINARIO'!F51+'2do AJUST. TRIMESTRAL'!C51</f>
        <v>14215.22</v>
      </c>
      <c r="G51" s="1">
        <v>3628.94</v>
      </c>
      <c r="H51" s="1">
        <v>1103.92</v>
      </c>
      <c r="I51" s="1">
        <v>2734.94</v>
      </c>
      <c r="J51" s="1">
        <v>2.69</v>
      </c>
      <c r="K51" s="1">
        <v>449.36</v>
      </c>
      <c r="L51" s="1">
        <v>306.56</v>
      </c>
      <c r="M51" s="1">
        <v>0</v>
      </c>
      <c r="N51" s="1">
        <v>0</v>
      </c>
      <c r="O51" s="3">
        <f t="shared" si="0"/>
        <v>238354.13</v>
      </c>
    </row>
    <row r="52" spans="1:15" x14ac:dyDescent="0.2">
      <c r="A52" s="4">
        <v>49</v>
      </c>
      <c r="B52" s="2" t="s">
        <v>72</v>
      </c>
      <c r="C52" s="1">
        <v>128166.25</v>
      </c>
      <c r="D52" s="1">
        <v>55907.91</v>
      </c>
      <c r="E52" s="1">
        <v>1896.42</v>
      </c>
      <c r="F52" s="1">
        <f>+'JULIO ORDINARIO'!F52+'2do AJUST. TRIMESTRAL'!C52</f>
        <v>11582.81</v>
      </c>
      <c r="G52" s="1">
        <v>2952.8</v>
      </c>
      <c r="H52" s="1">
        <v>899.63</v>
      </c>
      <c r="I52" s="1">
        <v>2240.38</v>
      </c>
      <c r="J52" s="1">
        <v>2.2000000000000002</v>
      </c>
      <c r="K52" s="1">
        <v>371.01</v>
      </c>
      <c r="L52" s="1">
        <v>248.44</v>
      </c>
      <c r="M52" s="1">
        <v>0</v>
      </c>
      <c r="N52" s="1">
        <v>0</v>
      </c>
      <c r="O52" s="3">
        <f t="shared" si="0"/>
        <v>204267.85000000003</v>
      </c>
    </row>
    <row r="53" spans="1:15" x14ac:dyDescent="0.2">
      <c r="A53" s="4">
        <v>50</v>
      </c>
      <c r="B53" s="2" t="s">
        <v>73</v>
      </c>
      <c r="C53" s="1">
        <v>345677.46</v>
      </c>
      <c r="D53" s="1">
        <v>151722.46</v>
      </c>
      <c r="E53" s="1">
        <v>4423.0200000000004</v>
      </c>
      <c r="F53" s="1">
        <f>+'JULIO ORDINARIO'!F53+'2do AJUST. TRIMESTRAL'!C53</f>
        <v>36325.869999999995</v>
      </c>
      <c r="G53" s="1">
        <v>9472.2099999999991</v>
      </c>
      <c r="H53" s="1">
        <v>2825.09</v>
      </c>
      <c r="I53" s="1">
        <v>7881</v>
      </c>
      <c r="J53" s="1">
        <v>7.74</v>
      </c>
      <c r="K53" s="1">
        <v>754.3</v>
      </c>
      <c r="L53" s="1">
        <v>983.83</v>
      </c>
      <c r="M53" s="1">
        <v>0</v>
      </c>
      <c r="N53" s="1">
        <v>0</v>
      </c>
      <c r="O53" s="3">
        <f t="shared" si="0"/>
        <v>560072.98</v>
      </c>
    </row>
    <row r="54" spans="1:15" x14ac:dyDescent="0.2">
      <c r="A54" s="4">
        <v>51</v>
      </c>
      <c r="B54" s="2" t="s">
        <v>74</v>
      </c>
      <c r="C54" s="1">
        <v>412492.78</v>
      </c>
      <c r="D54" s="1">
        <v>215523.42</v>
      </c>
      <c r="E54" s="1">
        <v>5313.84</v>
      </c>
      <c r="F54" s="1">
        <f>+'JULIO ORDINARIO'!F54+'2do AJUST. TRIMESTRAL'!C54</f>
        <v>45801.54</v>
      </c>
      <c r="G54" s="1">
        <v>12440.12</v>
      </c>
      <c r="H54" s="1">
        <v>3532.17</v>
      </c>
      <c r="I54" s="1">
        <v>10165.129999999999</v>
      </c>
      <c r="J54" s="1">
        <v>9.98</v>
      </c>
      <c r="K54" s="1">
        <v>831.05</v>
      </c>
      <c r="L54" s="1">
        <v>1288.27</v>
      </c>
      <c r="M54" s="1">
        <v>324</v>
      </c>
      <c r="N54" s="1">
        <v>0</v>
      </c>
      <c r="O54" s="3">
        <f t="shared" si="0"/>
        <v>707722.30000000016</v>
      </c>
    </row>
    <row r="55" spans="1:15" x14ac:dyDescent="0.2">
      <c r="A55" s="4">
        <v>52</v>
      </c>
      <c r="B55" s="2" t="s">
        <v>75</v>
      </c>
      <c r="C55" s="1">
        <v>559548.23</v>
      </c>
      <c r="D55" s="1">
        <v>206289.7</v>
      </c>
      <c r="E55" s="1">
        <v>5700.42</v>
      </c>
      <c r="F55" s="1">
        <f>+'JULIO ORDINARIO'!F55+'2do AJUST. TRIMESTRAL'!C55</f>
        <v>57292.340000000004</v>
      </c>
      <c r="G55" s="1">
        <v>14819.21</v>
      </c>
      <c r="H55" s="1">
        <v>4653.72</v>
      </c>
      <c r="I55" s="1">
        <v>13022.91</v>
      </c>
      <c r="J55" s="1">
        <v>12.79</v>
      </c>
      <c r="K55" s="1">
        <v>1057.74</v>
      </c>
      <c r="L55" s="1">
        <v>1678.87</v>
      </c>
      <c r="M55" s="1">
        <v>103716</v>
      </c>
      <c r="N55" s="1">
        <v>0</v>
      </c>
      <c r="O55" s="3">
        <f t="shared" si="0"/>
        <v>967791.92999999993</v>
      </c>
    </row>
    <row r="56" spans="1:15" x14ac:dyDescent="0.2">
      <c r="A56" s="4">
        <v>53</v>
      </c>
      <c r="B56" s="2" t="s">
        <v>76</v>
      </c>
      <c r="C56" s="1">
        <v>364779.58</v>
      </c>
      <c r="D56" s="1">
        <v>190866.41</v>
      </c>
      <c r="E56" s="1">
        <v>6075.96</v>
      </c>
      <c r="F56" s="1">
        <f>+'JULIO ORDINARIO'!F56+'2do AJUST. TRIMESTRAL'!C56</f>
        <v>27840.53</v>
      </c>
      <c r="G56" s="1">
        <v>3170.29</v>
      </c>
      <c r="H56" s="1">
        <v>2158.6999999999998</v>
      </c>
      <c r="I56" s="1">
        <v>2934.6</v>
      </c>
      <c r="J56" s="1">
        <v>2.88</v>
      </c>
      <c r="K56" s="1">
        <v>1303.8</v>
      </c>
      <c r="L56" s="1">
        <v>392.66</v>
      </c>
      <c r="M56" s="1">
        <v>0</v>
      </c>
      <c r="N56" s="1">
        <v>0</v>
      </c>
      <c r="O56" s="3">
        <f t="shared" si="0"/>
        <v>599525.41</v>
      </c>
    </row>
    <row r="57" spans="1:15" x14ac:dyDescent="0.2">
      <c r="A57" s="4">
        <v>54</v>
      </c>
      <c r="B57" s="2" t="s">
        <v>77</v>
      </c>
      <c r="C57" s="1">
        <v>105509.65</v>
      </c>
      <c r="D57" s="1">
        <v>51429.760000000002</v>
      </c>
      <c r="E57" s="1">
        <v>1481.71</v>
      </c>
      <c r="F57" s="1">
        <f>+'JULIO ORDINARIO'!F57+'2do AJUST. TRIMESTRAL'!C57</f>
        <v>10050.529999999999</v>
      </c>
      <c r="G57" s="1">
        <v>994.82</v>
      </c>
      <c r="H57" s="1">
        <v>782.39</v>
      </c>
      <c r="I57" s="1">
        <v>1373.18</v>
      </c>
      <c r="J57" s="1">
        <v>1.35</v>
      </c>
      <c r="K57" s="1">
        <v>284.14999999999998</v>
      </c>
      <c r="L57" s="1">
        <v>237.47</v>
      </c>
      <c r="M57" s="1">
        <v>5536</v>
      </c>
      <c r="N57" s="1">
        <v>0</v>
      </c>
      <c r="O57" s="3">
        <f t="shared" si="0"/>
        <v>177681.01</v>
      </c>
    </row>
    <row r="58" spans="1:15" x14ac:dyDescent="0.2">
      <c r="A58" s="4">
        <v>55</v>
      </c>
      <c r="B58" s="2" t="s">
        <v>78</v>
      </c>
      <c r="C58" s="1">
        <v>333151.5</v>
      </c>
      <c r="D58" s="1">
        <v>172842.62</v>
      </c>
      <c r="E58" s="1">
        <v>4184.59</v>
      </c>
      <c r="F58" s="1">
        <f>+'JULIO ORDINARIO'!F58+'2do AJUST. TRIMESTRAL'!C58</f>
        <v>35459.089999999997</v>
      </c>
      <c r="G58" s="1">
        <v>9219.92</v>
      </c>
      <c r="H58" s="1">
        <v>2756.54</v>
      </c>
      <c r="I58" s="1">
        <v>7839.77</v>
      </c>
      <c r="J58" s="1">
        <v>7.7</v>
      </c>
      <c r="K58" s="1">
        <v>673.3</v>
      </c>
      <c r="L58" s="1">
        <v>976.4</v>
      </c>
      <c r="M58" s="1">
        <v>0</v>
      </c>
      <c r="N58" s="1">
        <v>0</v>
      </c>
      <c r="O58" s="3">
        <f t="shared" si="0"/>
        <v>567111.43000000017</v>
      </c>
    </row>
    <row r="59" spans="1:15" x14ac:dyDescent="0.2">
      <c r="A59" s="4">
        <v>56</v>
      </c>
      <c r="B59" s="2" t="s">
        <v>79</v>
      </c>
      <c r="C59" s="1">
        <v>138003.97</v>
      </c>
      <c r="D59" s="1">
        <v>39322.199999999997</v>
      </c>
      <c r="E59" s="1">
        <v>1998</v>
      </c>
      <c r="F59" s="1">
        <f>+'JULIO ORDINARIO'!F59+'2do AJUST. TRIMESTRAL'!C59</f>
        <v>12790.21</v>
      </c>
      <c r="G59" s="1">
        <v>3616.35</v>
      </c>
      <c r="H59" s="1">
        <v>993.84</v>
      </c>
      <c r="I59" s="1">
        <v>2671.56</v>
      </c>
      <c r="J59" s="1">
        <v>2.62</v>
      </c>
      <c r="K59" s="1">
        <v>385.13</v>
      </c>
      <c r="L59" s="1">
        <v>287.20999999999998</v>
      </c>
      <c r="M59" s="1">
        <v>0</v>
      </c>
      <c r="N59" s="1">
        <v>0</v>
      </c>
      <c r="O59" s="3">
        <f t="shared" si="0"/>
        <v>200071.08999999997</v>
      </c>
    </row>
    <row r="60" spans="1:15" x14ac:dyDescent="0.2">
      <c r="A60" s="4">
        <v>57</v>
      </c>
      <c r="B60" s="2" t="s">
        <v>80</v>
      </c>
      <c r="C60" s="1">
        <v>4138364.09</v>
      </c>
      <c r="D60" s="1">
        <v>1658859.49</v>
      </c>
      <c r="E60" s="1">
        <v>45750.559999999998</v>
      </c>
      <c r="F60" s="1">
        <f>+'JULIO ORDINARIO'!F60+'2do AJUST. TRIMESTRAL'!C60</f>
        <v>457891.12</v>
      </c>
      <c r="G60" s="1">
        <v>93676.51</v>
      </c>
      <c r="H60" s="1">
        <v>35898.89</v>
      </c>
      <c r="I60" s="1">
        <v>94391.06</v>
      </c>
      <c r="J60" s="1">
        <v>92.68</v>
      </c>
      <c r="K60" s="1">
        <v>6499.93</v>
      </c>
      <c r="L60" s="1">
        <v>13566</v>
      </c>
      <c r="M60" s="1">
        <v>0</v>
      </c>
      <c r="N60" s="1">
        <v>69318.11</v>
      </c>
      <c r="O60" s="3">
        <f t="shared" si="0"/>
        <v>6614308.4399999985</v>
      </c>
    </row>
    <row r="61" spans="1:15" x14ac:dyDescent="0.2">
      <c r="A61" s="4">
        <v>58</v>
      </c>
      <c r="B61" s="2" t="s">
        <v>81</v>
      </c>
      <c r="C61" s="1">
        <v>912233.83</v>
      </c>
      <c r="D61" s="1">
        <v>98433.4</v>
      </c>
      <c r="E61" s="1">
        <v>11689.3</v>
      </c>
      <c r="F61" s="1">
        <f>+'JULIO ORDINARIO'!F61+'2do AJUST. TRIMESTRAL'!C61</f>
        <v>98121.569999999992</v>
      </c>
      <c r="G61" s="1">
        <v>32926.83</v>
      </c>
      <c r="H61" s="1">
        <v>7605.05</v>
      </c>
      <c r="I61" s="1">
        <v>24206.19</v>
      </c>
      <c r="J61" s="1">
        <v>23.77</v>
      </c>
      <c r="K61" s="1">
        <v>1921.9</v>
      </c>
      <c r="L61" s="1">
        <v>2702.94</v>
      </c>
      <c r="M61" s="1">
        <v>0</v>
      </c>
      <c r="N61" s="1">
        <v>0</v>
      </c>
      <c r="O61" s="3">
        <f t="shared" si="0"/>
        <v>1189864.78</v>
      </c>
    </row>
    <row r="62" spans="1:15" x14ac:dyDescent="0.2">
      <c r="A62" s="4">
        <v>59</v>
      </c>
      <c r="B62" s="2" t="s">
        <v>82</v>
      </c>
      <c r="C62" s="1">
        <v>4505652.42</v>
      </c>
      <c r="D62" s="1">
        <v>2565455.19</v>
      </c>
      <c r="E62" s="1">
        <v>52281.51</v>
      </c>
      <c r="F62" s="1">
        <f>+'JULIO ORDINARIO'!F62+'2do AJUST. TRIMESTRAL'!C62</f>
        <v>539291.69999999995</v>
      </c>
      <c r="G62" s="1">
        <v>124070.11</v>
      </c>
      <c r="H62" s="1">
        <v>41521.83</v>
      </c>
      <c r="I62" s="1">
        <v>119175.28</v>
      </c>
      <c r="J62" s="1">
        <v>117.01</v>
      </c>
      <c r="K62" s="1">
        <v>6489.59</v>
      </c>
      <c r="L62" s="1">
        <v>16554.310000000001</v>
      </c>
      <c r="M62" s="1">
        <v>0</v>
      </c>
      <c r="N62" s="1">
        <v>0</v>
      </c>
      <c r="O62" s="3">
        <f t="shared" si="0"/>
        <v>7970608.9499999993</v>
      </c>
    </row>
    <row r="63" spans="1:15" x14ac:dyDescent="0.2">
      <c r="A63" s="4">
        <v>60</v>
      </c>
      <c r="B63" s="2" t="s">
        <v>83</v>
      </c>
      <c r="C63" s="1">
        <v>232031.4</v>
      </c>
      <c r="D63" s="1">
        <v>67516.58</v>
      </c>
      <c r="E63" s="1">
        <v>3060.92</v>
      </c>
      <c r="F63" s="1">
        <f>+'JULIO ORDINARIO'!F63+'2do AJUST. TRIMESTRAL'!C63</f>
        <v>21230.46</v>
      </c>
      <c r="G63" s="1">
        <v>6237.71</v>
      </c>
      <c r="H63" s="1">
        <v>1673.59</v>
      </c>
      <c r="I63" s="1">
        <v>4610.91</v>
      </c>
      <c r="J63" s="1">
        <v>4.53</v>
      </c>
      <c r="K63" s="1">
        <v>574.33000000000004</v>
      </c>
      <c r="L63" s="1">
        <v>498.01</v>
      </c>
      <c r="M63" s="1">
        <v>0</v>
      </c>
      <c r="N63" s="1">
        <v>0</v>
      </c>
      <c r="O63" s="3">
        <f t="shared" si="0"/>
        <v>337438.44000000006</v>
      </c>
    </row>
    <row r="64" spans="1:15" x14ac:dyDescent="0.2">
      <c r="A64" s="4">
        <v>61</v>
      </c>
      <c r="B64" s="2" t="s">
        <v>84</v>
      </c>
      <c r="C64" s="1">
        <v>337597.53</v>
      </c>
      <c r="D64" s="1">
        <v>154738.82</v>
      </c>
      <c r="E64" s="1">
        <v>4364.63</v>
      </c>
      <c r="F64" s="1">
        <f>+'JULIO ORDINARIO'!F64+'2do AJUST. TRIMESTRAL'!C64</f>
        <v>33320.82</v>
      </c>
      <c r="G64" s="1">
        <v>7373.6</v>
      </c>
      <c r="H64" s="1">
        <v>2603.3200000000002</v>
      </c>
      <c r="I64" s="1">
        <v>6441</v>
      </c>
      <c r="J64" s="1">
        <v>6.32</v>
      </c>
      <c r="K64" s="1">
        <v>733.1</v>
      </c>
      <c r="L64" s="1">
        <v>849.57</v>
      </c>
      <c r="M64" s="1">
        <v>15858</v>
      </c>
      <c r="N64" s="1">
        <v>0</v>
      </c>
      <c r="O64" s="3">
        <f t="shared" si="0"/>
        <v>563886.70999999985</v>
      </c>
    </row>
    <row r="65" spans="1:15" x14ac:dyDescent="0.2">
      <c r="A65" s="4">
        <v>62</v>
      </c>
      <c r="B65" s="2" t="s">
        <v>85</v>
      </c>
      <c r="C65" s="1">
        <v>91867.04</v>
      </c>
      <c r="D65" s="1">
        <v>59964.12</v>
      </c>
      <c r="E65" s="1">
        <v>1400.39</v>
      </c>
      <c r="F65" s="1">
        <f>+'JULIO ORDINARIO'!F65+'2do AJUST. TRIMESTRAL'!C65</f>
        <v>7399.67</v>
      </c>
      <c r="G65" s="1">
        <v>1215.03</v>
      </c>
      <c r="H65" s="1">
        <v>580.77</v>
      </c>
      <c r="I65" s="1">
        <v>1046.6199999999999</v>
      </c>
      <c r="J65" s="1">
        <v>1.03</v>
      </c>
      <c r="K65" s="1">
        <v>300.22000000000003</v>
      </c>
      <c r="L65" s="1">
        <v>130.66</v>
      </c>
      <c r="M65" s="1">
        <v>0</v>
      </c>
      <c r="N65" s="1">
        <v>0</v>
      </c>
      <c r="O65" s="3">
        <f t="shared" si="0"/>
        <v>163905.55000000002</v>
      </c>
    </row>
    <row r="66" spans="1:15" x14ac:dyDescent="0.2">
      <c r="A66" s="4">
        <v>63</v>
      </c>
      <c r="B66" s="2" t="s">
        <v>86</v>
      </c>
      <c r="C66" s="1">
        <v>294053.65000000002</v>
      </c>
      <c r="D66" s="1">
        <v>87227.05</v>
      </c>
      <c r="E66" s="1">
        <v>3567.57</v>
      </c>
      <c r="F66" s="1">
        <f>+'JULIO ORDINARIO'!F66+'2do AJUST. TRIMESTRAL'!C66</f>
        <v>35768.65</v>
      </c>
      <c r="G66" s="1">
        <v>10407</v>
      </c>
      <c r="H66" s="1">
        <v>2751.21</v>
      </c>
      <c r="I66" s="1">
        <v>8888.19</v>
      </c>
      <c r="J66" s="1">
        <v>8.73</v>
      </c>
      <c r="K66" s="1">
        <v>524.17999999999995</v>
      </c>
      <c r="L66" s="1">
        <v>1092.68</v>
      </c>
      <c r="M66" s="1">
        <v>1056</v>
      </c>
      <c r="N66" s="1">
        <v>0</v>
      </c>
      <c r="O66" s="3">
        <f t="shared" si="0"/>
        <v>445344.91000000003</v>
      </c>
    </row>
    <row r="67" spans="1:15" x14ac:dyDescent="0.2">
      <c r="A67" s="4">
        <v>64</v>
      </c>
      <c r="B67" s="2" t="s">
        <v>87</v>
      </c>
      <c r="C67" s="1">
        <v>665487.03</v>
      </c>
      <c r="D67" s="1">
        <v>287710.58</v>
      </c>
      <c r="E67" s="1">
        <v>8080.74</v>
      </c>
      <c r="F67" s="1">
        <f>+'JULIO ORDINARIO'!F67+'2do AJUST. TRIMESTRAL'!C67</f>
        <v>77980.540000000008</v>
      </c>
      <c r="G67" s="1">
        <v>21026.99</v>
      </c>
      <c r="H67" s="1">
        <v>6018.16</v>
      </c>
      <c r="I67" s="1">
        <v>18239.13</v>
      </c>
      <c r="J67" s="1">
        <v>17.91</v>
      </c>
      <c r="K67" s="1">
        <v>1187.51</v>
      </c>
      <c r="L67" s="1">
        <v>2325.8200000000002</v>
      </c>
      <c r="M67" s="1">
        <v>79083</v>
      </c>
      <c r="N67" s="1">
        <v>0</v>
      </c>
      <c r="O67" s="3">
        <f t="shared" si="0"/>
        <v>1167157.4099999999</v>
      </c>
    </row>
    <row r="68" spans="1:15" x14ac:dyDescent="0.2">
      <c r="A68" s="4">
        <v>65</v>
      </c>
      <c r="B68" s="2" t="s">
        <v>88</v>
      </c>
      <c r="C68" s="1">
        <v>162319.87</v>
      </c>
      <c r="D68" s="1">
        <v>90791.6</v>
      </c>
      <c r="E68" s="1">
        <v>2338.34</v>
      </c>
      <c r="F68" s="1">
        <f>+'JULIO ORDINARIO'!F68+'2do AJUST. TRIMESTRAL'!C68</f>
        <v>14735.050000000001</v>
      </c>
      <c r="G68" s="1">
        <v>2719.85</v>
      </c>
      <c r="H68" s="1">
        <v>1148.31</v>
      </c>
      <c r="I68" s="1">
        <v>2430.14</v>
      </c>
      <c r="J68" s="1">
        <v>2.39</v>
      </c>
      <c r="K68" s="1">
        <v>453.4</v>
      </c>
      <c r="L68" s="1">
        <v>323.85000000000002</v>
      </c>
      <c r="M68" s="1">
        <v>7787</v>
      </c>
      <c r="N68" s="1">
        <v>0</v>
      </c>
      <c r="O68" s="3">
        <f t="shared" ref="O68:O131" si="1">SUM(C68:N68)</f>
        <v>285049.8</v>
      </c>
    </row>
    <row r="69" spans="1:15" x14ac:dyDescent="0.2">
      <c r="A69" s="4">
        <v>66</v>
      </c>
      <c r="B69" s="2" t="s">
        <v>89</v>
      </c>
      <c r="C69" s="1">
        <v>554783.77</v>
      </c>
      <c r="D69" s="1">
        <v>353595.58</v>
      </c>
      <c r="E69" s="1">
        <v>6511.46</v>
      </c>
      <c r="F69" s="1">
        <f>+'JULIO ORDINARIO'!F69+'2do AJUST. TRIMESTRAL'!C69</f>
        <v>51453.26</v>
      </c>
      <c r="G69" s="1">
        <v>13167.39</v>
      </c>
      <c r="H69" s="1">
        <v>4169.53</v>
      </c>
      <c r="I69" s="1">
        <v>10893.05</v>
      </c>
      <c r="J69" s="1">
        <v>10.7</v>
      </c>
      <c r="K69" s="1">
        <v>1304.32</v>
      </c>
      <c r="L69" s="1">
        <v>1317.79</v>
      </c>
      <c r="M69" s="1">
        <v>0</v>
      </c>
      <c r="N69" s="1">
        <v>0</v>
      </c>
      <c r="O69" s="3">
        <f t="shared" si="1"/>
        <v>997206.85000000009</v>
      </c>
    </row>
    <row r="70" spans="1:15" x14ac:dyDescent="0.2">
      <c r="A70" s="4">
        <v>67</v>
      </c>
      <c r="B70" s="2" t="s">
        <v>90</v>
      </c>
      <c r="C70" s="1">
        <v>71455782.859999999</v>
      </c>
      <c r="D70" s="1">
        <v>22174312.939999998</v>
      </c>
      <c r="E70" s="1">
        <v>832222.09000000008</v>
      </c>
      <c r="F70" s="1">
        <f>+'JULIO ORDINARIO'!F70+'2do AJUST. TRIMESTRAL'!C70</f>
        <v>8875132.8800000008</v>
      </c>
      <c r="G70" s="1">
        <v>651099.27</v>
      </c>
      <c r="H70" s="1">
        <v>669637.52</v>
      </c>
      <c r="I70" s="1">
        <v>1400713.86</v>
      </c>
      <c r="J70" s="1">
        <v>1375.2</v>
      </c>
      <c r="K70" s="1">
        <v>93956.3</v>
      </c>
      <c r="L70" s="1">
        <v>279614.08000000002</v>
      </c>
      <c r="M70" s="1">
        <v>10263342</v>
      </c>
      <c r="N70" s="1">
        <v>0</v>
      </c>
      <c r="O70" s="3">
        <f t="shared" si="1"/>
        <v>116697188.99999999</v>
      </c>
    </row>
    <row r="71" spans="1:15" x14ac:dyDescent="0.2">
      <c r="A71" s="4">
        <v>68</v>
      </c>
      <c r="B71" s="2" t="s">
        <v>91</v>
      </c>
      <c r="C71" s="1">
        <v>1999225.11</v>
      </c>
      <c r="D71" s="1">
        <v>913242.83</v>
      </c>
      <c r="E71" s="1">
        <v>23934.73</v>
      </c>
      <c r="F71" s="1">
        <f>+'JULIO ORDINARIO'!F71+'2do AJUST. TRIMESTRAL'!C71</f>
        <v>233915.05</v>
      </c>
      <c r="G71" s="1">
        <v>58539.29</v>
      </c>
      <c r="H71" s="1">
        <v>18087.61</v>
      </c>
      <c r="I71" s="1">
        <v>53001.52</v>
      </c>
      <c r="J71" s="1">
        <v>52.04</v>
      </c>
      <c r="K71" s="1">
        <v>3550.71</v>
      </c>
      <c r="L71" s="1">
        <v>7005.45</v>
      </c>
      <c r="M71" s="1">
        <v>902178</v>
      </c>
      <c r="N71" s="1">
        <v>0</v>
      </c>
      <c r="O71" s="3">
        <f t="shared" si="1"/>
        <v>4212732.34</v>
      </c>
    </row>
    <row r="72" spans="1:15" x14ac:dyDescent="0.2">
      <c r="A72" s="4">
        <v>69</v>
      </c>
      <c r="B72" s="2" t="s">
        <v>92</v>
      </c>
      <c r="C72" s="1">
        <v>232984.07</v>
      </c>
      <c r="D72" s="1">
        <v>52389.8</v>
      </c>
      <c r="E72" s="1">
        <v>3191.53</v>
      </c>
      <c r="F72" s="1">
        <f>+'JULIO ORDINARIO'!F72+'2do AJUST. TRIMESTRAL'!C72</f>
        <v>23992.46</v>
      </c>
      <c r="G72" s="1">
        <v>7638.96</v>
      </c>
      <c r="H72" s="1">
        <v>1853.58</v>
      </c>
      <c r="I72" s="1">
        <v>5687.43</v>
      </c>
      <c r="J72" s="1">
        <v>5.58</v>
      </c>
      <c r="K72" s="1">
        <v>552</v>
      </c>
      <c r="L72" s="1">
        <v>618.42999999999995</v>
      </c>
      <c r="M72" s="1">
        <v>7008</v>
      </c>
      <c r="N72" s="1">
        <v>0</v>
      </c>
      <c r="O72" s="3">
        <f t="shared" si="1"/>
        <v>335921.84000000008</v>
      </c>
    </row>
    <row r="73" spans="1:15" x14ac:dyDescent="0.2">
      <c r="A73" s="4">
        <v>70</v>
      </c>
      <c r="B73" s="2" t="s">
        <v>93</v>
      </c>
      <c r="C73" s="1">
        <v>482038.01</v>
      </c>
      <c r="D73" s="1">
        <v>277511.99</v>
      </c>
      <c r="E73" s="1">
        <v>5997.34</v>
      </c>
      <c r="F73" s="1">
        <f>+'JULIO ORDINARIO'!F73+'2do AJUST. TRIMESTRAL'!C73</f>
        <v>54045.100000000006</v>
      </c>
      <c r="G73" s="1">
        <v>16040.12</v>
      </c>
      <c r="H73" s="1">
        <v>4180.1000000000004</v>
      </c>
      <c r="I73" s="1">
        <v>12958.22</v>
      </c>
      <c r="J73" s="1">
        <v>12.72</v>
      </c>
      <c r="K73" s="1">
        <v>916.02</v>
      </c>
      <c r="L73" s="1">
        <v>1551.41</v>
      </c>
      <c r="M73" s="1">
        <v>0</v>
      </c>
      <c r="N73" s="1">
        <v>0</v>
      </c>
      <c r="O73" s="3">
        <f t="shared" si="1"/>
        <v>855251.02999999991</v>
      </c>
    </row>
    <row r="74" spans="1:15" x14ac:dyDescent="0.2">
      <c r="A74" s="4">
        <v>71</v>
      </c>
      <c r="B74" s="2" t="s">
        <v>94</v>
      </c>
      <c r="C74" s="1">
        <v>375425.63</v>
      </c>
      <c r="D74" s="1">
        <v>189044.97</v>
      </c>
      <c r="E74" s="1">
        <v>5592.51</v>
      </c>
      <c r="F74" s="1">
        <f>+'JULIO ORDINARIO'!F74+'2do AJUST. TRIMESTRAL'!C74</f>
        <v>32425.699999999997</v>
      </c>
      <c r="G74" s="1">
        <v>8253.3700000000008</v>
      </c>
      <c r="H74" s="1">
        <v>2528.4699999999998</v>
      </c>
      <c r="I74" s="1">
        <v>6029.9</v>
      </c>
      <c r="J74" s="1">
        <v>5.92</v>
      </c>
      <c r="K74" s="1">
        <v>1112.3800000000001</v>
      </c>
      <c r="L74" s="1">
        <v>650.57000000000005</v>
      </c>
      <c r="M74" s="1">
        <v>0</v>
      </c>
      <c r="N74" s="1">
        <v>0</v>
      </c>
      <c r="O74" s="3">
        <f t="shared" si="1"/>
        <v>621069.41999999993</v>
      </c>
    </row>
    <row r="75" spans="1:15" x14ac:dyDescent="0.2">
      <c r="A75" s="4">
        <v>72</v>
      </c>
      <c r="B75" s="2" t="s">
        <v>95</v>
      </c>
      <c r="C75" s="1">
        <v>784446.83</v>
      </c>
      <c r="D75" s="1">
        <v>70973.87</v>
      </c>
      <c r="E75" s="1">
        <v>9148.35</v>
      </c>
      <c r="F75" s="1">
        <f>+'JULIO ORDINARIO'!F75+'2do AJUST. TRIMESTRAL'!C75</f>
        <v>106667.92000000001</v>
      </c>
      <c r="G75" s="1">
        <v>20207.59</v>
      </c>
      <c r="H75" s="1">
        <v>8114.49</v>
      </c>
      <c r="I75" s="1">
        <v>22414.49</v>
      </c>
      <c r="J75" s="1">
        <v>22.01</v>
      </c>
      <c r="K75" s="1">
        <v>918.97</v>
      </c>
      <c r="L75" s="1">
        <v>3488.42</v>
      </c>
      <c r="M75" s="1">
        <v>0</v>
      </c>
      <c r="N75" s="1">
        <v>0</v>
      </c>
      <c r="O75" s="3">
        <f t="shared" si="1"/>
        <v>1026402.94</v>
      </c>
    </row>
    <row r="76" spans="1:15" x14ac:dyDescent="0.2">
      <c r="A76" s="4">
        <v>73</v>
      </c>
      <c r="B76" s="2" t="s">
        <v>96</v>
      </c>
      <c r="C76" s="1">
        <v>2561242.4900000002</v>
      </c>
      <c r="D76" s="1">
        <v>1170022.9099999999</v>
      </c>
      <c r="E76" s="1">
        <v>30480.83</v>
      </c>
      <c r="F76" s="1">
        <f>+'JULIO ORDINARIO'!F76+'2do AJUST. TRIMESTRAL'!C76</f>
        <v>295757.71000000002</v>
      </c>
      <c r="G76" s="1">
        <v>85409.58</v>
      </c>
      <c r="H76" s="1">
        <v>22918.23</v>
      </c>
      <c r="I76" s="1">
        <v>71670.429999999993</v>
      </c>
      <c r="J76" s="1">
        <v>70.37</v>
      </c>
      <c r="K76" s="1">
        <v>4561.8500000000004</v>
      </c>
      <c r="L76" s="1">
        <v>8801.61</v>
      </c>
      <c r="M76" s="1">
        <v>232505</v>
      </c>
      <c r="N76" s="1">
        <v>0</v>
      </c>
      <c r="O76" s="3">
        <f t="shared" si="1"/>
        <v>4483441.0100000007</v>
      </c>
    </row>
    <row r="77" spans="1:15" x14ac:dyDescent="0.2">
      <c r="A77" s="4">
        <v>74</v>
      </c>
      <c r="B77" s="2" t="s">
        <v>97</v>
      </c>
      <c r="C77" s="1">
        <v>109586.57</v>
      </c>
      <c r="D77" s="1">
        <v>55155.37</v>
      </c>
      <c r="E77" s="1">
        <v>1812.81</v>
      </c>
      <c r="F77" s="1">
        <f>+'JULIO ORDINARIO'!F77+'2do AJUST. TRIMESTRAL'!C77</f>
        <v>8131.2900000000009</v>
      </c>
      <c r="G77" s="1">
        <v>1122.3399999999999</v>
      </c>
      <c r="H77" s="1">
        <v>633.77</v>
      </c>
      <c r="I77" s="1">
        <v>911.8</v>
      </c>
      <c r="J77" s="1">
        <v>0.9</v>
      </c>
      <c r="K77" s="1">
        <v>394.91</v>
      </c>
      <c r="L77" s="1">
        <v>107.96</v>
      </c>
      <c r="M77" s="1">
        <v>0</v>
      </c>
      <c r="N77" s="1">
        <v>0</v>
      </c>
      <c r="O77" s="3">
        <f t="shared" si="1"/>
        <v>177857.71999999997</v>
      </c>
    </row>
    <row r="78" spans="1:15" x14ac:dyDescent="0.2">
      <c r="A78" s="4">
        <v>75</v>
      </c>
      <c r="B78" s="2" t="s">
        <v>98</v>
      </c>
      <c r="C78" s="1">
        <v>393904.69</v>
      </c>
      <c r="D78" s="1">
        <v>141606.57</v>
      </c>
      <c r="E78" s="1">
        <v>4412.08</v>
      </c>
      <c r="F78" s="1">
        <f>+'JULIO ORDINARIO'!F78+'2do AJUST. TRIMESTRAL'!C78</f>
        <v>28784.44</v>
      </c>
      <c r="G78" s="1">
        <v>6520.42</v>
      </c>
      <c r="H78" s="1">
        <v>2436.5300000000002</v>
      </c>
      <c r="I78" s="1">
        <v>5103.2700000000004</v>
      </c>
      <c r="J78" s="1">
        <v>5.01</v>
      </c>
      <c r="K78" s="1">
        <v>940.43</v>
      </c>
      <c r="L78" s="1">
        <v>575.71</v>
      </c>
      <c r="M78" s="1">
        <v>0</v>
      </c>
      <c r="N78" s="1">
        <v>0</v>
      </c>
      <c r="O78" s="3">
        <f t="shared" si="1"/>
        <v>584289.15</v>
      </c>
    </row>
    <row r="79" spans="1:15" x14ac:dyDescent="0.2">
      <c r="A79" s="4">
        <v>76</v>
      </c>
      <c r="B79" s="2" t="s">
        <v>99</v>
      </c>
      <c r="C79" s="1">
        <v>297689.53000000003</v>
      </c>
      <c r="D79" s="1">
        <v>158364.71</v>
      </c>
      <c r="E79" s="1">
        <v>3766.86</v>
      </c>
      <c r="F79" s="1">
        <f>+'JULIO ORDINARIO'!F79+'2do AJUST. TRIMESTRAL'!C79</f>
        <v>31481.17</v>
      </c>
      <c r="G79" s="1">
        <v>8439.7800000000007</v>
      </c>
      <c r="H79" s="1">
        <v>2448.9699999999998</v>
      </c>
      <c r="I79" s="1">
        <v>7032.26</v>
      </c>
      <c r="J79" s="1">
        <v>6.9</v>
      </c>
      <c r="K79" s="1">
        <v>629.95000000000005</v>
      </c>
      <c r="L79" s="1">
        <v>860.71</v>
      </c>
      <c r="M79" s="1">
        <v>0</v>
      </c>
      <c r="N79" s="1">
        <v>0</v>
      </c>
      <c r="O79" s="3">
        <f t="shared" si="1"/>
        <v>510720.84</v>
      </c>
    </row>
    <row r="80" spans="1:15" x14ac:dyDescent="0.2">
      <c r="A80" s="4">
        <v>77</v>
      </c>
      <c r="B80" s="2" t="s">
        <v>100</v>
      </c>
      <c r="C80" s="1">
        <v>353440.55</v>
      </c>
      <c r="D80" s="1">
        <v>227783.55</v>
      </c>
      <c r="E80" s="1">
        <v>4231</v>
      </c>
      <c r="F80" s="1">
        <f>+'JULIO ORDINARIO'!F80+'2do AJUST. TRIMESTRAL'!C80</f>
        <v>40736.47</v>
      </c>
      <c r="G80" s="1">
        <v>10710.33</v>
      </c>
      <c r="H80" s="1">
        <v>3153.95</v>
      </c>
      <c r="I80" s="1">
        <v>9428.0400000000009</v>
      </c>
      <c r="J80" s="1">
        <v>9.26</v>
      </c>
      <c r="K80" s="1">
        <v>618.84</v>
      </c>
      <c r="L80" s="1">
        <v>1207.71</v>
      </c>
      <c r="M80" s="1">
        <v>0</v>
      </c>
      <c r="N80" s="1">
        <v>0</v>
      </c>
      <c r="O80" s="3">
        <f t="shared" si="1"/>
        <v>651319.69999999984</v>
      </c>
    </row>
    <row r="81" spans="1:15" x14ac:dyDescent="0.2">
      <c r="A81" s="4">
        <v>78</v>
      </c>
      <c r="B81" s="2" t="s">
        <v>101</v>
      </c>
      <c r="C81" s="1">
        <v>153250.06</v>
      </c>
      <c r="D81" s="1">
        <v>50449.24</v>
      </c>
      <c r="E81" s="1">
        <v>1945.89</v>
      </c>
      <c r="F81" s="1">
        <f>+'JULIO ORDINARIO'!F81+'2do AJUST. TRIMESTRAL'!C81</f>
        <v>13738.19</v>
      </c>
      <c r="G81" s="1">
        <v>3162.48</v>
      </c>
      <c r="H81" s="1">
        <v>1089.1500000000001</v>
      </c>
      <c r="I81" s="1">
        <v>2655.11</v>
      </c>
      <c r="J81" s="1">
        <v>2.61</v>
      </c>
      <c r="K81" s="1">
        <v>344.28</v>
      </c>
      <c r="L81" s="1">
        <v>321.49</v>
      </c>
      <c r="M81" s="1">
        <v>0</v>
      </c>
      <c r="N81" s="1">
        <v>0</v>
      </c>
      <c r="O81" s="3">
        <f t="shared" si="1"/>
        <v>226958.49999999997</v>
      </c>
    </row>
    <row r="82" spans="1:15" x14ac:dyDescent="0.2">
      <c r="A82" s="4">
        <v>79</v>
      </c>
      <c r="B82" s="2" t="s">
        <v>102</v>
      </c>
      <c r="C82" s="1">
        <v>14743272.050000001</v>
      </c>
      <c r="D82" s="1">
        <v>3142673.51</v>
      </c>
      <c r="E82" s="1">
        <v>157269.94</v>
      </c>
      <c r="F82" s="1">
        <f>+'JULIO ORDINARIO'!F82+'2do AJUST. TRIMESTRAL'!C82</f>
        <v>1960031.41</v>
      </c>
      <c r="G82" s="1">
        <v>204137.57</v>
      </c>
      <c r="H82" s="1">
        <v>151260.17000000001</v>
      </c>
      <c r="I82" s="1">
        <v>348376.35</v>
      </c>
      <c r="J82" s="1">
        <v>342.05</v>
      </c>
      <c r="K82" s="1">
        <v>18191.73</v>
      </c>
      <c r="L82" s="1">
        <v>65028.88</v>
      </c>
      <c r="M82" s="1">
        <v>0</v>
      </c>
      <c r="N82" s="1">
        <v>0</v>
      </c>
      <c r="O82" s="3">
        <f t="shared" si="1"/>
        <v>20790583.660000008</v>
      </c>
    </row>
    <row r="83" spans="1:15" x14ac:dyDescent="0.2">
      <c r="A83" s="4">
        <v>80</v>
      </c>
      <c r="B83" s="2" t="s">
        <v>103</v>
      </c>
      <c r="C83" s="1">
        <v>153446.85999999999</v>
      </c>
      <c r="D83" s="1">
        <v>70672.7</v>
      </c>
      <c r="E83" s="1">
        <v>2224.2800000000002</v>
      </c>
      <c r="F83" s="1">
        <f>+'JULIO ORDINARIO'!F83+'2do AJUST. TRIMESTRAL'!C83</f>
        <v>14514.18</v>
      </c>
      <c r="G83" s="1">
        <v>3993.79</v>
      </c>
      <c r="H83" s="1">
        <v>1124.01</v>
      </c>
      <c r="I83" s="1">
        <v>3010.16</v>
      </c>
      <c r="J83" s="1">
        <v>2.96</v>
      </c>
      <c r="K83" s="1">
        <v>420.94</v>
      </c>
      <c r="L83" s="1">
        <v>333.22</v>
      </c>
      <c r="M83" s="1">
        <v>0</v>
      </c>
      <c r="N83" s="1">
        <v>0</v>
      </c>
      <c r="O83" s="3">
        <f t="shared" si="1"/>
        <v>249743.1</v>
      </c>
    </row>
    <row r="84" spans="1:15" x14ac:dyDescent="0.2">
      <c r="A84" s="4">
        <v>81</v>
      </c>
      <c r="B84" s="2" t="s">
        <v>104</v>
      </c>
      <c r="C84" s="1">
        <v>185290.69</v>
      </c>
      <c r="D84" s="1">
        <v>118738.59</v>
      </c>
      <c r="E84" s="1">
        <v>2500.62</v>
      </c>
      <c r="F84" s="1">
        <f>+'JULIO ORDINARIO'!F84+'2do AJUST. TRIMESTRAL'!C84</f>
        <v>18907.870000000003</v>
      </c>
      <c r="G84" s="1">
        <v>4679.4799999999996</v>
      </c>
      <c r="H84" s="1">
        <v>1465.49</v>
      </c>
      <c r="I84" s="1">
        <v>3917.01</v>
      </c>
      <c r="J84" s="1">
        <v>3.85</v>
      </c>
      <c r="K84" s="1">
        <v>435.5</v>
      </c>
      <c r="L84" s="1">
        <v>487.08</v>
      </c>
      <c r="M84" s="1">
        <v>5279</v>
      </c>
      <c r="N84" s="1">
        <v>0</v>
      </c>
      <c r="O84" s="3">
        <f t="shared" si="1"/>
        <v>341705.18</v>
      </c>
    </row>
    <row r="85" spans="1:15" x14ac:dyDescent="0.2">
      <c r="A85" s="4">
        <v>82</v>
      </c>
      <c r="B85" s="2" t="s">
        <v>105</v>
      </c>
      <c r="C85" s="1">
        <v>319142.93</v>
      </c>
      <c r="D85" s="1">
        <v>55748.800000000003</v>
      </c>
      <c r="E85" s="1">
        <v>4259.28</v>
      </c>
      <c r="F85" s="1">
        <f>+'JULIO ORDINARIO'!F85+'2do AJUST. TRIMESTRAL'!C85</f>
        <v>32914.86</v>
      </c>
      <c r="G85" s="1">
        <v>10362.709999999999</v>
      </c>
      <c r="H85" s="1">
        <v>2550.83</v>
      </c>
      <c r="I85" s="1">
        <v>7825.4</v>
      </c>
      <c r="J85" s="1">
        <v>7.68</v>
      </c>
      <c r="K85" s="1">
        <v>732.88</v>
      </c>
      <c r="L85" s="1">
        <v>860.51</v>
      </c>
      <c r="M85" s="1">
        <v>0</v>
      </c>
      <c r="N85" s="1">
        <v>0</v>
      </c>
      <c r="O85" s="3">
        <f t="shared" si="1"/>
        <v>434405.88000000006</v>
      </c>
    </row>
    <row r="86" spans="1:15" x14ac:dyDescent="0.2">
      <c r="A86" s="4">
        <v>83</v>
      </c>
      <c r="B86" s="2" t="s">
        <v>106</v>
      </c>
      <c r="C86" s="1">
        <v>791808.11</v>
      </c>
      <c r="D86" s="1">
        <v>320972.79999999999</v>
      </c>
      <c r="E86" s="1">
        <v>8872.35</v>
      </c>
      <c r="F86" s="1">
        <f>+'JULIO ORDINARIO'!F86+'2do AJUST. TRIMESTRAL'!C86</f>
        <v>106986.95999999999</v>
      </c>
      <c r="G86" s="1">
        <v>27539.51</v>
      </c>
      <c r="H86" s="1">
        <v>8171.38</v>
      </c>
      <c r="I86" s="1">
        <v>26069.93</v>
      </c>
      <c r="J86" s="1">
        <v>25.6</v>
      </c>
      <c r="K86" s="1">
        <v>856.02</v>
      </c>
      <c r="L86" s="1">
        <v>3522.96</v>
      </c>
      <c r="M86" s="1">
        <v>0</v>
      </c>
      <c r="N86" s="1">
        <v>0</v>
      </c>
      <c r="O86" s="3">
        <f t="shared" si="1"/>
        <v>1294825.6199999999</v>
      </c>
    </row>
    <row r="87" spans="1:15" x14ac:dyDescent="0.2">
      <c r="A87" s="4">
        <v>84</v>
      </c>
      <c r="B87" s="2" t="s">
        <v>107</v>
      </c>
      <c r="C87" s="1">
        <v>640019.64</v>
      </c>
      <c r="D87" s="1">
        <v>208742.43</v>
      </c>
      <c r="E87" s="1">
        <v>6999.36</v>
      </c>
      <c r="F87" s="1">
        <f>+'JULIO ORDINARIO'!F87+'2do AJUST. TRIMESTRAL'!C87</f>
        <v>88348.96</v>
      </c>
      <c r="G87" s="1">
        <v>10060.19</v>
      </c>
      <c r="H87" s="1">
        <v>6744.88</v>
      </c>
      <c r="I87" s="1">
        <v>16179.2</v>
      </c>
      <c r="J87" s="1">
        <v>15.89</v>
      </c>
      <c r="K87" s="1">
        <v>610.96</v>
      </c>
      <c r="L87" s="1">
        <v>2954.76</v>
      </c>
      <c r="M87" s="1">
        <v>0</v>
      </c>
      <c r="N87" s="1">
        <v>0</v>
      </c>
      <c r="O87" s="3">
        <f t="shared" si="1"/>
        <v>980676.2699999999</v>
      </c>
    </row>
    <row r="88" spans="1:15" x14ac:dyDescent="0.2">
      <c r="A88" s="4">
        <v>85</v>
      </c>
      <c r="B88" s="2" t="s">
        <v>108</v>
      </c>
      <c r="C88" s="1">
        <v>1616841.51</v>
      </c>
      <c r="D88" s="1">
        <v>611961.61</v>
      </c>
      <c r="E88" s="1">
        <v>19301.54</v>
      </c>
      <c r="F88" s="1">
        <f>+'JULIO ORDINARIO'!F88+'2do AJUST. TRIMESTRAL'!C88</f>
        <v>196424.19999999998</v>
      </c>
      <c r="G88" s="1">
        <v>67946.12</v>
      </c>
      <c r="H88" s="1">
        <v>15111.15</v>
      </c>
      <c r="I88" s="1">
        <v>51638.42</v>
      </c>
      <c r="J88" s="1">
        <v>50.7</v>
      </c>
      <c r="K88" s="1">
        <v>2582.63</v>
      </c>
      <c r="L88" s="1">
        <v>6016.51</v>
      </c>
      <c r="M88" s="1">
        <v>47748</v>
      </c>
      <c r="N88" s="1">
        <v>0</v>
      </c>
      <c r="O88" s="3">
        <f t="shared" si="1"/>
        <v>2635622.39</v>
      </c>
    </row>
    <row r="89" spans="1:15" x14ac:dyDescent="0.2">
      <c r="A89" s="4">
        <v>86</v>
      </c>
      <c r="B89" s="2" t="s">
        <v>109</v>
      </c>
      <c r="C89" s="1">
        <v>136590.44</v>
      </c>
      <c r="D89" s="1">
        <v>66416.95</v>
      </c>
      <c r="E89" s="1">
        <v>1901.78</v>
      </c>
      <c r="F89" s="1">
        <f>+'JULIO ORDINARIO'!F89+'2do AJUST. TRIMESTRAL'!C89</f>
        <v>13370.21</v>
      </c>
      <c r="G89" s="1">
        <v>2566.13</v>
      </c>
      <c r="H89" s="1">
        <v>1038.9100000000001</v>
      </c>
      <c r="I89" s="1">
        <v>2391.1999999999998</v>
      </c>
      <c r="J89" s="1">
        <v>2.35</v>
      </c>
      <c r="K89" s="1">
        <v>360.88</v>
      </c>
      <c r="L89" s="1">
        <v>326.52999999999997</v>
      </c>
      <c r="M89" s="1">
        <v>11369</v>
      </c>
      <c r="N89" s="1">
        <v>0</v>
      </c>
      <c r="O89" s="3">
        <f t="shared" si="1"/>
        <v>236334.38000000003</v>
      </c>
    </row>
    <row r="90" spans="1:15" x14ac:dyDescent="0.2">
      <c r="A90" s="4">
        <v>87</v>
      </c>
      <c r="B90" s="2" t="s">
        <v>110</v>
      </c>
      <c r="C90" s="1">
        <v>361574.3</v>
      </c>
      <c r="D90" s="1">
        <v>250600.18</v>
      </c>
      <c r="E90" s="1">
        <v>4361.09</v>
      </c>
      <c r="F90" s="1">
        <f>+'JULIO ORDINARIO'!F90+'2do AJUST. TRIMESTRAL'!C90</f>
        <v>43713.120000000003</v>
      </c>
      <c r="G90" s="1">
        <v>13766.1</v>
      </c>
      <c r="H90" s="1">
        <v>3360.7</v>
      </c>
      <c r="I90" s="1">
        <v>11132.63</v>
      </c>
      <c r="J90" s="1">
        <v>10.93</v>
      </c>
      <c r="K90" s="1">
        <v>584.67999999999995</v>
      </c>
      <c r="L90" s="1">
        <v>1330.49</v>
      </c>
      <c r="M90" s="1">
        <v>15938</v>
      </c>
      <c r="N90" s="1">
        <v>0</v>
      </c>
      <c r="O90" s="3">
        <f t="shared" si="1"/>
        <v>706372.22</v>
      </c>
    </row>
    <row r="91" spans="1:15" x14ac:dyDescent="0.2">
      <c r="A91" s="4">
        <v>88</v>
      </c>
      <c r="B91" s="2" t="s">
        <v>111</v>
      </c>
      <c r="C91" s="1">
        <v>267240.98</v>
      </c>
      <c r="D91" s="1">
        <v>90557.02</v>
      </c>
      <c r="E91" s="1">
        <v>3721.93</v>
      </c>
      <c r="F91" s="1">
        <f>+'JULIO ORDINARIO'!F91+'2do AJUST. TRIMESTRAL'!C91</f>
        <v>26647.68</v>
      </c>
      <c r="G91" s="1">
        <v>7237.56</v>
      </c>
      <c r="H91" s="1">
        <v>2062.48</v>
      </c>
      <c r="I91" s="1">
        <v>5678.1</v>
      </c>
      <c r="J91" s="1">
        <v>5.58</v>
      </c>
      <c r="K91" s="1">
        <v>670.62</v>
      </c>
      <c r="L91" s="1">
        <v>661.37</v>
      </c>
      <c r="M91" s="1">
        <v>0</v>
      </c>
      <c r="N91" s="1">
        <v>0</v>
      </c>
      <c r="O91" s="3">
        <f t="shared" si="1"/>
        <v>404483.31999999995</v>
      </c>
    </row>
    <row r="92" spans="1:15" x14ac:dyDescent="0.2">
      <c r="A92" s="4">
        <v>89</v>
      </c>
      <c r="B92" s="2" t="s">
        <v>112</v>
      </c>
      <c r="C92" s="1">
        <v>191365.98</v>
      </c>
      <c r="D92" s="1">
        <v>38413.599999999999</v>
      </c>
      <c r="E92" s="1">
        <v>2583.89</v>
      </c>
      <c r="F92" s="1">
        <f>+'JULIO ORDINARIO'!F92+'2do AJUST. TRIMESTRAL'!C92</f>
        <v>19570.419999999998</v>
      </c>
      <c r="G92" s="1">
        <v>5686.24</v>
      </c>
      <c r="H92" s="1">
        <v>1515.62</v>
      </c>
      <c r="I92" s="1">
        <v>4449.38</v>
      </c>
      <c r="J92" s="1">
        <v>4.37</v>
      </c>
      <c r="K92" s="1">
        <v>447.39</v>
      </c>
      <c r="L92" s="1">
        <v>504.9</v>
      </c>
      <c r="M92" s="1">
        <v>0</v>
      </c>
      <c r="N92" s="1">
        <v>0</v>
      </c>
      <c r="O92" s="3">
        <f t="shared" si="1"/>
        <v>264541.79000000004</v>
      </c>
    </row>
    <row r="93" spans="1:15" x14ac:dyDescent="0.2">
      <c r="A93" s="4">
        <v>90</v>
      </c>
      <c r="B93" s="2" t="s">
        <v>113</v>
      </c>
      <c r="C93" s="1">
        <v>447026.98</v>
      </c>
      <c r="D93" s="1">
        <v>109232.27</v>
      </c>
      <c r="E93" s="1">
        <v>5460.02</v>
      </c>
      <c r="F93" s="1">
        <f>+'JULIO ORDINARIO'!F93+'2do AJUST. TRIMESTRAL'!C93</f>
        <v>45777.22</v>
      </c>
      <c r="G93" s="1">
        <v>15682.47</v>
      </c>
      <c r="H93" s="1">
        <v>3589.37</v>
      </c>
      <c r="I93" s="1">
        <v>11517.64</v>
      </c>
      <c r="J93" s="1">
        <v>11.31</v>
      </c>
      <c r="K93" s="1">
        <v>916.81</v>
      </c>
      <c r="L93" s="1">
        <v>1238.24</v>
      </c>
      <c r="M93" s="1">
        <v>166473</v>
      </c>
      <c r="N93" s="1">
        <v>0</v>
      </c>
      <c r="O93" s="3">
        <f t="shared" si="1"/>
        <v>806925.33000000007</v>
      </c>
    </row>
    <row r="94" spans="1:15" x14ac:dyDescent="0.2">
      <c r="A94" s="4">
        <v>91</v>
      </c>
      <c r="B94" s="2" t="s">
        <v>114</v>
      </c>
      <c r="C94" s="1">
        <v>556561.97</v>
      </c>
      <c r="D94" s="1">
        <v>312390.90999999997</v>
      </c>
      <c r="E94" s="1">
        <v>6825.04</v>
      </c>
      <c r="F94" s="1">
        <f>+'JULIO ORDINARIO'!F94+'2do AJUST. TRIMESTRAL'!C94</f>
        <v>72374.12</v>
      </c>
      <c r="G94" s="1">
        <v>15023.08</v>
      </c>
      <c r="H94" s="1">
        <v>5524.17</v>
      </c>
      <c r="I94" s="1">
        <v>15757.26</v>
      </c>
      <c r="J94" s="1">
        <v>15.47</v>
      </c>
      <c r="K94" s="1">
        <v>965.2</v>
      </c>
      <c r="L94" s="1">
        <v>2289.84</v>
      </c>
      <c r="M94" s="1">
        <v>69773</v>
      </c>
      <c r="N94" s="1">
        <v>0</v>
      </c>
      <c r="O94" s="3">
        <f t="shared" si="1"/>
        <v>1057500.0599999998</v>
      </c>
    </row>
    <row r="95" spans="1:15" x14ac:dyDescent="0.2">
      <c r="A95" s="4">
        <v>92</v>
      </c>
      <c r="B95" s="2" t="s">
        <v>115</v>
      </c>
      <c r="C95" s="1">
        <v>224189.6</v>
      </c>
      <c r="D95" s="1">
        <v>97749.61</v>
      </c>
      <c r="E95" s="1">
        <v>2929.9</v>
      </c>
      <c r="F95" s="1">
        <f>+'JULIO ORDINARIO'!F95+'2do AJUST. TRIMESTRAL'!C95</f>
        <v>25569</v>
      </c>
      <c r="G95" s="1">
        <v>4372.9799999999996</v>
      </c>
      <c r="H95" s="1">
        <v>1964.16</v>
      </c>
      <c r="I95" s="1">
        <v>4783.22</v>
      </c>
      <c r="J95" s="1">
        <v>4.7</v>
      </c>
      <c r="K95" s="1">
        <v>463.05</v>
      </c>
      <c r="L95" s="1">
        <v>729.54</v>
      </c>
      <c r="M95" s="1">
        <v>238</v>
      </c>
      <c r="N95" s="1">
        <v>0</v>
      </c>
      <c r="O95" s="3">
        <f t="shared" si="1"/>
        <v>362993.75999999995</v>
      </c>
    </row>
    <row r="96" spans="1:15" x14ac:dyDescent="0.2">
      <c r="A96" s="4">
        <v>93</v>
      </c>
      <c r="B96" s="2" t="s">
        <v>116</v>
      </c>
      <c r="C96" s="1">
        <v>85799.039999999994</v>
      </c>
      <c r="D96" s="1">
        <v>40869.71</v>
      </c>
      <c r="E96" s="1">
        <v>1250.78</v>
      </c>
      <c r="F96" s="1">
        <f>+'JULIO ORDINARIO'!F96+'2do AJUST. TRIMESTRAL'!C96</f>
        <v>7307.89</v>
      </c>
      <c r="G96" s="1">
        <v>1272.45</v>
      </c>
      <c r="H96" s="1">
        <v>573.62</v>
      </c>
      <c r="I96" s="1">
        <v>1131.5999999999999</v>
      </c>
      <c r="J96" s="1">
        <v>1.1100000000000001</v>
      </c>
      <c r="K96" s="1">
        <v>258.05</v>
      </c>
      <c r="L96" s="1">
        <v>146.68</v>
      </c>
      <c r="M96" s="1">
        <v>0</v>
      </c>
      <c r="N96" s="1">
        <v>0</v>
      </c>
      <c r="O96" s="3">
        <f t="shared" si="1"/>
        <v>138610.93</v>
      </c>
    </row>
    <row r="97" spans="1:15" x14ac:dyDescent="0.2">
      <c r="A97" s="4">
        <v>94</v>
      </c>
      <c r="B97" s="2" t="s">
        <v>117</v>
      </c>
      <c r="C97" s="1">
        <v>177921.01</v>
      </c>
      <c r="D97" s="1">
        <v>47024.6</v>
      </c>
      <c r="E97" s="1">
        <v>2466.67</v>
      </c>
      <c r="F97" s="1">
        <f>+'JULIO ORDINARIO'!F97+'2do AJUST. TRIMESTRAL'!C97</f>
        <v>16644.61</v>
      </c>
      <c r="G97" s="1">
        <v>4579.3900000000003</v>
      </c>
      <c r="H97" s="1">
        <v>1299.94</v>
      </c>
      <c r="I97" s="1">
        <v>3501.49</v>
      </c>
      <c r="J97" s="1">
        <v>3.44</v>
      </c>
      <c r="K97" s="1">
        <v>469.44</v>
      </c>
      <c r="L97" s="1">
        <v>388.41</v>
      </c>
      <c r="M97" s="1">
        <v>0</v>
      </c>
      <c r="N97" s="1">
        <v>0</v>
      </c>
      <c r="O97" s="3">
        <f t="shared" si="1"/>
        <v>254299.00000000003</v>
      </c>
    </row>
    <row r="98" spans="1:15" x14ac:dyDescent="0.2">
      <c r="A98" s="4">
        <v>95</v>
      </c>
      <c r="B98" s="2" t="s">
        <v>118</v>
      </c>
      <c r="C98" s="1">
        <v>355810.01</v>
      </c>
      <c r="D98" s="1">
        <v>197780.12</v>
      </c>
      <c r="E98" s="1">
        <v>4708.8900000000003</v>
      </c>
      <c r="F98" s="1">
        <f>+'JULIO ORDINARIO'!F98+'2do AJUST. TRIMESTRAL'!C98</f>
        <v>37497.64</v>
      </c>
      <c r="G98" s="1">
        <v>11580.27</v>
      </c>
      <c r="H98" s="1">
        <v>2900.94</v>
      </c>
      <c r="I98" s="1">
        <v>8809.9699999999993</v>
      </c>
      <c r="J98" s="1">
        <v>8.65</v>
      </c>
      <c r="K98" s="1">
        <v>788.08</v>
      </c>
      <c r="L98" s="1">
        <v>1001.82</v>
      </c>
      <c r="M98" s="1">
        <v>2748</v>
      </c>
      <c r="N98" s="1">
        <v>0</v>
      </c>
      <c r="O98" s="3">
        <f t="shared" si="1"/>
        <v>623634.3899999999</v>
      </c>
    </row>
    <row r="99" spans="1:15" x14ac:dyDescent="0.2">
      <c r="A99" s="4">
        <v>96</v>
      </c>
      <c r="B99" s="2" t="s">
        <v>119</v>
      </c>
      <c r="C99" s="1">
        <v>133083.91</v>
      </c>
      <c r="D99" s="1">
        <v>44467.09</v>
      </c>
      <c r="E99" s="1">
        <v>1598.66</v>
      </c>
      <c r="F99" s="1">
        <f>+'JULIO ORDINARIO'!F99+'2do AJUST. TRIMESTRAL'!C99</f>
        <v>13406.2</v>
      </c>
      <c r="G99" s="1">
        <v>1843.11</v>
      </c>
      <c r="H99" s="1">
        <v>1052.69</v>
      </c>
      <c r="I99" s="1">
        <v>2230.69</v>
      </c>
      <c r="J99" s="1">
        <v>2.19</v>
      </c>
      <c r="K99" s="1">
        <v>244.71</v>
      </c>
      <c r="L99" s="1">
        <v>359.36</v>
      </c>
      <c r="M99" s="1">
        <v>0</v>
      </c>
      <c r="N99" s="1">
        <v>0</v>
      </c>
      <c r="O99" s="3">
        <f t="shared" si="1"/>
        <v>198288.61</v>
      </c>
    </row>
    <row r="100" spans="1:15" x14ac:dyDescent="0.2">
      <c r="A100" s="4">
        <v>97</v>
      </c>
      <c r="B100" s="2" t="s">
        <v>120</v>
      </c>
      <c r="C100" s="1">
        <v>168836.83</v>
      </c>
      <c r="D100" s="1">
        <v>88959.32</v>
      </c>
      <c r="E100" s="1">
        <v>2318.37</v>
      </c>
      <c r="F100" s="1">
        <f>+'JULIO ORDINARIO'!F100+'2do AJUST. TRIMESTRAL'!C100</f>
        <v>16859.300000000003</v>
      </c>
      <c r="G100" s="1">
        <v>4390.51</v>
      </c>
      <c r="H100" s="1">
        <v>1307.54</v>
      </c>
      <c r="I100" s="1">
        <v>3553.02</v>
      </c>
      <c r="J100" s="1">
        <v>3.49</v>
      </c>
      <c r="K100" s="1">
        <v>417.23</v>
      </c>
      <c r="L100" s="1">
        <v>422.26</v>
      </c>
      <c r="M100" s="1">
        <v>19479</v>
      </c>
      <c r="N100" s="1">
        <v>0</v>
      </c>
      <c r="O100" s="3">
        <f t="shared" si="1"/>
        <v>306546.87</v>
      </c>
    </row>
    <row r="101" spans="1:15" x14ac:dyDescent="0.2">
      <c r="A101" s="4">
        <v>98</v>
      </c>
      <c r="B101" s="2" t="s">
        <v>121</v>
      </c>
      <c r="C101" s="1">
        <v>333560.94</v>
      </c>
      <c r="D101" s="1">
        <v>74085.7</v>
      </c>
      <c r="E101" s="1">
        <v>4497.17</v>
      </c>
      <c r="F101" s="1">
        <f>+'JULIO ORDINARIO'!F101+'2do AJUST. TRIMESTRAL'!C101</f>
        <v>33853.629999999997</v>
      </c>
      <c r="G101" s="1">
        <v>10642.06</v>
      </c>
      <c r="H101" s="1">
        <v>2627.61</v>
      </c>
      <c r="I101" s="1">
        <v>7934.59</v>
      </c>
      <c r="J101" s="1">
        <v>7.79</v>
      </c>
      <c r="K101" s="1">
        <v>810.02</v>
      </c>
      <c r="L101" s="1">
        <v>869.36</v>
      </c>
      <c r="M101" s="1">
        <v>0</v>
      </c>
      <c r="N101" s="1">
        <v>0</v>
      </c>
      <c r="O101" s="3">
        <f t="shared" si="1"/>
        <v>468888.87</v>
      </c>
    </row>
    <row r="102" spans="1:15" x14ac:dyDescent="0.2">
      <c r="A102" s="4">
        <v>99</v>
      </c>
      <c r="B102" s="2" t="s">
        <v>122</v>
      </c>
      <c r="C102" s="1">
        <v>116635.37</v>
      </c>
      <c r="D102" s="1">
        <v>63929.42</v>
      </c>
      <c r="E102" s="1">
        <v>1992.91</v>
      </c>
      <c r="F102" s="1">
        <f>+'JULIO ORDINARIO'!F102+'2do AJUST. TRIMESTRAL'!C102</f>
        <v>8030.3600000000006</v>
      </c>
      <c r="G102" s="1">
        <v>969.62</v>
      </c>
      <c r="H102" s="1">
        <v>627.47</v>
      </c>
      <c r="I102" s="1">
        <v>715.62</v>
      </c>
      <c r="J102" s="1">
        <v>0.7</v>
      </c>
      <c r="K102" s="1">
        <v>449.46</v>
      </c>
      <c r="L102" s="1">
        <v>78.61</v>
      </c>
      <c r="M102" s="1">
        <v>6555</v>
      </c>
      <c r="N102" s="1">
        <v>0</v>
      </c>
      <c r="O102" s="3">
        <f t="shared" si="1"/>
        <v>199984.53999999998</v>
      </c>
    </row>
    <row r="103" spans="1:15" x14ac:dyDescent="0.2">
      <c r="A103" s="4">
        <v>100</v>
      </c>
      <c r="B103" s="2" t="s">
        <v>123</v>
      </c>
      <c r="C103" s="1">
        <v>102795.92</v>
      </c>
      <c r="D103" s="1">
        <v>49829.599999999999</v>
      </c>
      <c r="E103" s="1">
        <v>1728.06</v>
      </c>
      <c r="F103" s="1">
        <f>+'JULIO ORDINARIO'!F103+'2do AJUST. TRIMESTRAL'!C103</f>
        <v>7304.47</v>
      </c>
      <c r="G103" s="1">
        <v>989.44</v>
      </c>
      <c r="H103" s="1">
        <v>570.48</v>
      </c>
      <c r="I103" s="1">
        <v>745.65</v>
      </c>
      <c r="J103" s="1">
        <v>0.73</v>
      </c>
      <c r="K103" s="1">
        <v>383.68</v>
      </c>
      <c r="L103" s="1">
        <v>82.97</v>
      </c>
      <c r="M103" s="1">
        <v>0</v>
      </c>
      <c r="N103" s="1">
        <v>0</v>
      </c>
      <c r="O103" s="3">
        <f t="shared" si="1"/>
        <v>164431</v>
      </c>
    </row>
    <row r="104" spans="1:15" x14ac:dyDescent="0.2">
      <c r="A104" s="4">
        <v>101</v>
      </c>
      <c r="B104" s="2" t="s">
        <v>124</v>
      </c>
      <c r="C104" s="1">
        <v>122999</v>
      </c>
      <c r="D104" s="1">
        <v>52788.09</v>
      </c>
      <c r="E104" s="1">
        <v>1966.66</v>
      </c>
      <c r="F104" s="1">
        <f>+'JULIO ORDINARIO'!F104+'2do AJUST. TRIMESTRAL'!C104</f>
        <v>9653.52</v>
      </c>
      <c r="G104" s="1">
        <v>1889.8</v>
      </c>
      <c r="H104" s="1">
        <v>752.07</v>
      </c>
      <c r="I104" s="1">
        <v>1400.57</v>
      </c>
      <c r="J104" s="1">
        <v>1.38</v>
      </c>
      <c r="K104" s="1">
        <v>415.85</v>
      </c>
      <c r="L104" s="1">
        <v>153.24</v>
      </c>
      <c r="M104" s="1">
        <v>0</v>
      </c>
      <c r="N104" s="1">
        <v>0</v>
      </c>
      <c r="O104" s="3">
        <f t="shared" si="1"/>
        <v>192020.18</v>
      </c>
    </row>
    <row r="105" spans="1:15" x14ac:dyDescent="0.2">
      <c r="A105" s="4">
        <v>102</v>
      </c>
      <c r="B105" s="2" t="s">
        <v>125</v>
      </c>
      <c r="C105" s="1">
        <v>353962</v>
      </c>
      <c r="D105" s="1">
        <v>273711.56</v>
      </c>
      <c r="E105" s="1">
        <v>4277.78</v>
      </c>
      <c r="F105" s="1">
        <f>+'JULIO ORDINARIO'!F105+'2do AJUST. TRIMESTRAL'!C105</f>
        <v>41873.21</v>
      </c>
      <c r="G105" s="1">
        <v>13131.53</v>
      </c>
      <c r="H105" s="1">
        <v>3228.4</v>
      </c>
      <c r="I105" s="1">
        <v>10637.13</v>
      </c>
      <c r="J105" s="1">
        <v>10.44</v>
      </c>
      <c r="K105" s="1">
        <v>609.96</v>
      </c>
      <c r="L105" s="1">
        <v>1257.8399999999999</v>
      </c>
      <c r="M105" s="1">
        <v>0</v>
      </c>
      <c r="N105" s="1">
        <v>0</v>
      </c>
      <c r="O105" s="3">
        <f t="shared" si="1"/>
        <v>702699.85</v>
      </c>
    </row>
    <row r="106" spans="1:15" x14ac:dyDescent="0.2">
      <c r="A106" s="4">
        <v>103</v>
      </c>
      <c r="B106" s="2" t="s">
        <v>126</v>
      </c>
      <c r="C106" s="1">
        <v>517073.98</v>
      </c>
      <c r="D106" s="1">
        <v>285717.42</v>
      </c>
      <c r="E106" s="1">
        <v>7102.98</v>
      </c>
      <c r="F106" s="1">
        <f>+'JULIO ORDINARIO'!F106+'2do AJUST. TRIMESTRAL'!C106</f>
        <v>55852.65</v>
      </c>
      <c r="G106" s="1">
        <v>15287.53</v>
      </c>
      <c r="H106" s="1">
        <v>4324.03</v>
      </c>
      <c r="I106" s="1">
        <v>12427.56</v>
      </c>
      <c r="J106" s="1">
        <v>12.2</v>
      </c>
      <c r="K106" s="1">
        <v>1520.61</v>
      </c>
      <c r="L106" s="1">
        <v>1511.52</v>
      </c>
      <c r="M106" s="1">
        <v>151102</v>
      </c>
      <c r="N106" s="1">
        <v>0</v>
      </c>
      <c r="O106" s="3">
        <f t="shared" si="1"/>
        <v>1051932.48</v>
      </c>
    </row>
    <row r="107" spans="1:15" x14ac:dyDescent="0.2">
      <c r="A107" s="4">
        <v>104</v>
      </c>
      <c r="B107" s="2" t="s">
        <v>127</v>
      </c>
      <c r="C107" s="1">
        <v>335926.99</v>
      </c>
      <c r="D107" s="1">
        <v>151904.38</v>
      </c>
      <c r="E107" s="1">
        <v>4073.05</v>
      </c>
      <c r="F107" s="1">
        <f>+'JULIO ORDINARIO'!F107+'2do AJUST. TRIMESTRAL'!C107</f>
        <v>33810.910000000003</v>
      </c>
      <c r="G107" s="1">
        <v>6734.94</v>
      </c>
      <c r="H107" s="1">
        <v>2668.05</v>
      </c>
      <c r="I107" s="1">
        <v>6476.23</v>
      </c>
      <c r="J107" s="1">
        <v>6.36</v>
      </c>
      <c r="K107" s="1">
        <v>771.75</v>
      </c>
      <c r="L107" s="1">
        <v>908.2</v>
      </c>
      <c r="M107" s="1">
        <v>0</v>
      </c>
      <c r="N107" s="1">
        <v>0</v>
      </c>
      <c r="O107" s="3">
        <f t="shared" si="1"/>
        <v>543280.85999999987</v>
      </c>
    </row>
    <row r="108" spans="1:15" x14ac:dyDescent="0.2">
      <c r="A108" s="4">
        <v>105</v>
      </c>
      <c r="B108" s="2" t="s">
        <v>128</v>
      </c>
      <c r="C108" s="1">
        <v>495994.98</v>
      </c>
      <c r="D108" s="1">
        <v>61279.199999999997</v>
      </c>
      <c r="E108" s="1">
        <v>6304.48</v>
      </c>
      <c r="F108" s="1">
        <f>+'JULIO ORDINARIO'!F108+'2do AJUST. TRIMESTRAL'!C108</f>
        <v>55302.57</v>
      </c>
      <c r="G108" s="1">
        <v>18979.84</v>
      </c>
      <c r="H108" s="1">
        <v>4270.3999999999996</v>
      </c>
      <c r="I108" s="1">
        <v>14359.95</v>
      </c>
      <c r="J108" s="1">
        <v>14.1</v>
      </c>
      <c r="K108" s="1">
        <v>984.64</v>
      </c>
      <c r="L108" s="1">
        <v>1568.82</v>
      </c>
      <c r="M108" s="1">
        <v>0</v>
      </c>
      <c r="N108" s="1">
        <v>0</v>
      </c>
      <c r="O108" s="3">
        <f t="shared" si="1"/>
        <v>659058.97999999975</v>
      </c>
    </row>
    <row r="109" spans="1:15" x14ac:dyDescent="0.2">
      <c r="A109" s="4">
        <v>106</v>
      </c>
      <c r="B109" s="2" t="s">
        <v>129</v>
      </c>
      <c r="C109" s="1">
        <v>141875.21</v>
      </c>
      <c r="D109" s="1">
        <v>33186.31</v>
      </c>
      <c r="E109" s="1">
        <v>1823.84</v>
      </c>
      <c r="F109" s="1">
        <f>+'JULIO ORDINARIO'!F109+'2do AJUST. TRIMESTRAL'!C109</f>
        <v>17571.3</v>
      </c>
      <c r="G109" s="1">
        <v>614.22</v>
      </c>
      <c r="H109" s="1">
        <v>1338.33</v>
      </c>
      <c r="I109" s="1">
        <v>2381.1999999999998</v>
      </c>
      <c r="J109" s="1">
        <v>2.34</v>
      </c>
      <c r="K109" s="1">
        <v>244.1</v>
      </c>
      <c r="L109" s="1">
        <v>531.39</v>
      </c>
      <c r="M109" s="1">
        <v>4179</v>
      </c>
      <c r="N109" s="1">
        <v>0</v>
      </c>
      <c r="O109" s="3">
        <f t="shared" si="1"/>
        <v>203747.24</v>
      </c>
    </row>
    <row r="110" spans="1:15" x14ac:dyDescent="0.2">
      <c r="A110" s="4">
        <v>107</v>
      </c>
      <c r="B110" s="2" t="s">
        <v>130</v>
      </c>
      <c r="C110" s="1">
        <v>2213659.64</v>
      </c>
      <c r="D110" s="1">
        <v>959930.04</v>
      </c>
      <c r="E110" s="1">
        <v>23430.65</v>
      </c>
      <c r="F110" s="1">
        <f>+'JULIO ORDINARIO'!F110+'2do AJUST. TRIMESTRAL'!C110</f>
        <v>299559.39</v>
      </c>
      <c r="G110" s="1">
        <v>63641.87</v>
      </c>
      <c r="H110" s="1">
        <v>23025.43</v>
      </c>
      <c r="I110" s="1">
        <v>67680.509999999995</v>
      </c>
      <c r="J110" s="1">
        <v>66.45</v>
      </c>
      <c r="K110" s="1">
        <v>2254.36</v>
      </c>
      <c r="L110" s="1">
        <v>10017.41</v>
      </c>
      <c r="M110" s="1">
        <v>0</v>
      </c>
      <c r="N110" s="1">
        <v>0</v>
      </c>
      <c r="O110" s="3">
        <f t="shared" si="1"/>
        <v>3663265.7500000005</v>
      </c>
    </row>
    <row r="111" spans="1:15" x14ac:dyDescent="0.2">
      <c r="A111" s="4">
        <v>108</v>
      </c>
      <c r="B111" s="2" t="s">
        <v>131</v>
      </c>
      <c r="C111" s="1">
        <v>346432.83</v>
      </c>
      <c r="D111" s="1">
        <v>104938.96</v>
      </c>
      <c r="E111" s="1">
        <v>4478.0600000000004</v>
      </c>
      <c r="F111" s="1">
        <f>+'JULIO ORDINARIO'!F111+'2do AJUST. TRIMESTRAL'!C111</f>
        <v>36730.800000000003</v>
      </c>
      <c r="G111" s="1">
        <v>7319.35</v>
      </c>
      <c r="H111" s="1">
        <v>2848.56</v>
      </c>
      <c r="I111" s="1">
        <v>7072.8</v>
      </c>
      <c r="J111" s="1">
        <v>6.94</v>
      </c>
      <c r="K111" s="1">
        <v>742.5</v>
      </c>
      <c r="L111" s="1">
        <v>996.67</v>
      </c>
      <c r="M111" s="1">
        <v>0</v>
      </c>
      <c r="N111" s="1">
        <v>0</v>
      </c>
      <c r="O111" s="3">
        <f t="shared" si="1"/>
        <v>511567.47</v>
      </c>
    </row>
    <row r="112" spans="1:15" x14ac:dyDescent="0.2">
      <c r="A112" s="4">
        <v>109</v>
      </c>
      <c r="B112" s="2" t="s">
        <v>132</v>
      </c>
      <c r="C112" s="1">
        <v>118591.8</v>
      </c>
      <c r="D112" s="1">
        <v>36579.519999999997</v>
      </c>
      <c r="E112" s="1">
        <v>1678.95</v>
      </c>
      <c r="F112" s="1">
        <f>+'JULIO ORDINARIO'!F112+'2do AJUST. TRIMESTRAL'!C112</f>
        <v>11318.43</v>
      </c>
      <c r="G112" s="1">
        <v>3023.29</v>
      </c>
      <c r="H112" s="1">
        <v>878.55</v>
      </c>
      <c r="I112" s="1">
        <v>2362.31</v>
      </c>
      <c r="J112" s="1">
        <v>2.3199999999999998</v>
      </c>
      <c r="K112" s="1">
        <v>314.58999999999997</v>
      </c>
      <c r="L112" s="1">
        <v>266.31</v>
      </c>
      <c r="M112" s="1">
        <v>0</v>
      </c>
      <c r="N112" s="1">
        <v>0</v>
      </c>
      <c r="O112" s="3">
        <f t="shared" si="1"/>
        <v>175016.07</v>
      </c>
    </row>
    <row r="113" spans="1:15" x14ac:dyDescent="0.2">
      <c r="A113" s="4">
        <v>110</v>
      </c>
      <c r="B113" s="2" t="s">
        <v>133</v>
      </c>
      <c r="C113" s="1">
        <v>180379.22</v>
      </c>
      <c r="D113" s="1">
        <v>52869.599999999999</v>
      </c>
      <c r="E113" s="1">
        <v>2578.2399999999998</v>
      </c>
      <c r="F113" s="1">
        <f>+'JULIO ORDINARIO'!F113+'2do AJUST. TRIMESTRAL'!C113</f>
        <v>15839.62</v>
      </c>
      <c r="G113" s="1">
        <v>4319.17</v>
      </c>
      <c r="H113" s="1">
        <v>1240.19</v>
      </c>
      <c r="I113" s="1">
        <v>3098.4</v>
      </c>
      <c r="J113" s="1">
        <v>3.04</v>
      </c>
      <c r="K113" s="1">
        <v>500.08</v>
      </c>
      <c r="L113" s="1">
        <v>335.49</v>
      </c>
      <c r="M113" s="1">
        <v>5270</v>
      </c>
      <c r="N113" s="1">
        <v>0</v>
      </c>
      <c r="O113" s="3">
        <f t="shared" si="1"/>
        <v>266433.05</v>
      </c>
    </row>
    <row r="114" spans="1:15" x14ac:dyDescent="0.2">
      <c r="A114" s="4">
        <v>111</v>
      </c>
      <c r="B114" s="2" t="s">
        <v>134</v>
      </c>
      <c r="C114" s="1">
        <v>378402.88</v>
      </c>
      <c r="D114" s="1">
        <v>84709.68</v>
      </c>
      <c r="E114" s="1">
        <v>4726.95</v>
      </c>
      <c r="F114" s="1">
        <f>+'JULIO ORDINARIO'!F114+'2do AJUST. TRIMESTRAL'!C114</f>
        <v>37443.19</v>
      </c>
      <c r="G114" s="1">
        <v>12416.34</v>
      </c>
      <c r="H114" s="1">
        <v>2938.41</v>
      </c>
      <c r="I114" s="1">
        <v>9024.81</v>
      </c>
      <c r="J114" s="1">
        <v>8.86</v>
      </c>
      <c r="K114" s="1">
        <v>794.01</v>
      </c>
      <c r="L114" s="1">
        <v>973.35</v>
      </c>
      <c r="M114" s="1">
        <v>78492</v>
      </c>
      <c r="N114" s="1">
        <v>0</v>
      </c>
      <c r="O114" s="3">
        <f t="shared" si="1"/>
        <v>609930.48</v>
      </c>
    </row>
    <row r="115" spans="1:15" x14ac:dyDescent="0.2">
      <c r="A115" s="4">
        <v>112</v>
      </c>
      <c r="B115" s="2" t="s">
        <v>135</v>
      </c>
      <c r="C115" s="1">
        <v>450053.98</v>
      </c>
      <c r="D115" s="1">
        <v>238390.42</v>
      </c>
      <c r="E115" s="1">
        <v>6521.83</v>
      </c>
      <c r="F115" s="1">
        <f>+'JULIO ORDINARIO'!F115+'2do AJUST. TRIMESTRAL'!C115</f>
        <v>41302.74</v>
      </c>
      <c r="G115" s="1">
        <v>6395.62</v>
      </c>
      <c r="H115" s="1">
        <v>3209.85</v>
      </c>
      <c r="I115" s="1">
        <v>6368.65</v>
      </c>
      <c r="J115" s="1">
        <v>6.25</v>
      </c>
      <c r="K115" s="1">
        <v>1242.78</v>
      </c>
      <c r="L115" s="1">
        <v>915.37</v>
      </c>
      <c r="M115" s="1">
        <v>2162</v>
      </c>
      <c r="N115" s="1">
        <v>0</v>
      </c>
      <c r="O115" s="3">
        <f t="shared" si="1"/>
        <v>756569.49</v>
      </c>
    </row>
    <row r="116" spans="1:15" x14ac:dyDescent="0.2">
      <c r="A116" s="4">
        <v>113</v>
      </c>
      <c r="B116" s="2" t="s">
        <v>136</v>
      </c>
      <c r="C116" s="1">
        <v>338321.48</v>
      </c>
      <c r="D116" s="1">
        <v>246926.69</v>
      </c>
      <c r="E116" s="1">
        <v>4205.03</v>
      </c>
      <c r="F116" s="1">
        <f>+'JULIO ORDINARIO'!F116+'2do AJUST. TRIMESTRAL'!C116</f>
        <v>35821.4</v>
      </c>
      <c r="G116" s="1">
        <v>7834.99</v>
      </c>
      <c r="H116" s="1">
        <v>2795.26</v>
      </c>
      <c r="I116" s="1">
        <v>7287.9</v>
      </c>
      <c r="J116" s="1">
        <v>7.16</v>
      </c>
      <c r="K116" s="1">
        <v>728.9</v>
      </c>
      <c r="L116" s="1">
        <v>988.92</v>
      </c>
      <c r="M116" s="1">
        <v>24386</v>
      </c>
      <c r="N116" s="1">
        <v>0</v>
      </c>
      <c r="O116" s="3">
        <f t="shared" si="1"/>
        <v>669303.7300000001</v>
      </c>
    </row>
    <row r="117" spans="1:15" x14ac:dyDescent="0.2">
      <c r="A117" s="4">
        <v>114</v>
      </c>
      <c r="B117" s="2" t="s">
        <v>137</v>
      </c>
      <c r="C117" s="1">
        <v>102749.45</v>
      </c>
      <c r="D117" s="1">
        <v>49603.22</v>
      </c>
      <c r="E117" s="1">
        <v>1586.89</v>
      </c>
      <c r="F117" s="1">
        <f>+'JULIO ORDINARIO'!F117+'2do AJUST. TRIMESTRAL'!C117</f>
        <v>8714.5499999999993</v>
      </c>
      <c r="G117" s="1">
        <v>1665.23</v>
      </c>
      <c r="H117" s="1">
        <v>677.69</v>
      </c>
      <c r="I117" s="1">
        <v>1370.14</v>
      </c>
      <c r="J117" s="1">
        <v>1.35</v>
      </c>
      <c r="K117" s="1">
        <v>327.97</v>
      </c>
      <c r="L117" s="1">
        <v>165.2</v>
      </c>
      <c r="M117" s="1">
        <v>0</v>
      </c>
      <c r="N117" s="1">
        <v>0</v>
      </c>
      <c r="O117" s="3">
        <f t="shared" si="1"/>
        <v>166861.69000000003</v>
      </c>
    </row>
    <row r="118" spans="1:15" x14ac:dyDescent="0.2">
      <c r="A118" s="4">
        <v>115</v>
      </c>
      <c r="B118" s="2" t="s">
        <v>138</v>
      </c>
      <c r="C118" s="1">
        <v>762424.04</v>
      </c>
      <c r="D118" s="1">
        <v>303300.21999999997</v>
      </c>
      <c r="E118" s="1">
        <v>8546.7999999999993</v>
      </c>
      <c r="F118" s="1">
        <f>+'JULIO ORDINARIO'!F118+'2do AJUST. TRIMESTRAL'!C118</f>
        <v>97698.349999999991</v>
      </c>
      <c r="G118" s="1">
        <v>25246.19</v>
      </c>
      <c r="H118" s="1">
        <v>7518.39</v>
      </c>
      <c r="I118" s="1">
        <v>23483.93</v>
      </c>
      <c r="J118" s="1">
        <v>23.06</v>
      </c>
      <c r="K118" s="1">
        <v>1046.81</v>
      </c>
      <c r="L118" s="1">
        <v>3139.09</v>
      </c>
      <c r="M118" s="1">
        <v>27196</v>
      </c>
      <c r="N118" s="1">
        <v>0</v>
      </c>
      <c r="O118" s="3">
        <f t="shared" si="1"/>
        <v>1259622.8800000001</v>
      </c>
    </row>
    <row r="119" spans="1:15" x14ac:dyDescent="0.2">
      <c r="A119" s="4">
        <v>116</v>
      </c>
      <c r="B119" s="2" t="s">
        <v>139</v>
      </c>
      <c r="C119" s="1">
        <v>324433</v>
      </c>
      <c r="D119" s="1">
        <v>60382.8</v>
      </c>
      <c r="E119" s="1">
        <v>4350.75</v>
      </c>
      <c r="F119" s="1">
        <f>+'JULIO ORDINARIO'!F119+'2do AJUST. TRIMESTRAL'!C119</f>
        <v>33640.79</v>
      </c>
      <c r="G119" s="1">
        <v>10561.23</v>
      </c>
      <c r="H119" s="1">
        <v>2604.4299999999998</v>
      </c>
      <c r="I119" s="1">
        <v>7875.68</v>
      </c>
      <c r="J119" s="1">
        <v>7.73</v>
      </c>
      <c r="K119" s="1">
        <v>749.05</v>
      </c>
      <c r="L119" s="1">
        <v>881.6</v>
      </c>
      <c r="M119" s="1">
        <v>0</v>
      </c>
      <c r="N119" s="1">
        <v>0</v>
      </c>
      <c r="O119" s="3">
        <f t="shared" si="1"/>
        <v>445487.05999999988</v>
      </c>
    </row>
    <row r="120" spans="1:15" x14ac:dyDescent="0.2">
      <c r="A120" s="4">
        <v>117</v>
      </c>
      <c r="B120" s="2" t="s">
        <v>140</v>
      </c>
      <c r="C120" s="1">
        <v>207583.21</v>
      </c>
      <c r="D120" s="1">
        <v>74529.279999999999</v>
      </c>
      <c r="E120" s="1">
        <v>2906.8</v>
      </c>
      <c r="F120" s="1">
        <f>+'JULIO ORDINARIO'!F120+'2do AJUST. TRIMESTRAL'!C120</f>
        <v>19764.3</v>
      </c>
      <c r="G120" s="1">
        <v>5591.51</v>
      </c>
      <c r="H120" s="1">
        <v>1537.35</v>
      </c>
      <c r="I120" s="1">
        <v>4197.3900000000003</v>
      </c>
      <c r="J120" s="1">
        <v>4.12</v>
      </c>
      <c r="K120" s="1">
        <v>542.26</v>
      </c>
      <c r="L120" s="1">
        <v>466.84</v>
      </c>
      <c r="M120" s="1">
        <v>0</v>
      </c>
      <c r="N120" s="1">
        <v>0</v>
      </c>
      <c r="O120" s="3">
        <f t="shared" si="1"/>
        <v>317123.06</v>
      </c>
    </row>
    <row r="121" spans="1:15" x14ac:dyDescent="0.2">
      <c r="A121" s="4">
        <v>118</v>
      </c>
      <c r="B121" s="2" t="s">
        <v>141</v>
      </c>
      <c r="C121" s="1">
        <v>541018.55000000005</v>
      </c>
      <c r="D121" s="1">
        <v>167724.35999999999</v>
      </c>
      <c r="E121" s="1">
        <v>6523.21</v>
      </c>
      <c r="F121" s="1">
        <f>+'JULIO ORDINARIO'!F121+'2do AJUST. TRIMESTRAL'!C121</f>
        <v>54803.270000000004</v>
      </c>
      <c r="G121" s="1">
        <v>5976.69</v>
      </c>
      <c r="H121" s="1">
        <v>4318.82</v>
      </c>
      <c r="I121" s="1">
        <v>8428.0400000000009</v>
      </c>
      <c r="J121" s="1">
        <v>8.2799999999999994</v>
      </c>
      <c r="K121" s="1">
        <v>1188.0899999999999</v>
      </c>
      <c r="L121" s="1">
        <v>1481.5</v>
      </c>
      <c r="M121" s="1">
        <v>0</v>
      </c>
      <c r="N121" s="1">
        <v>0</v>
      </c>
      <c r="O121" s="3">
        <f t="shared" si="1"/>
        <v>791470.80999999994</v>
      </c>
    </row>
    <row r="122" spans="1:15" x14ac:dyDescent="0.2">
      <c r="A122" s="4">
        <v>119</v>
      </c>
      <c r="B122" s="2" t="s">
        <v>142</v>
      </c>
      <c r="C122" s="1">
        <v>100794.74</v>
      </c>
      <c r="D122" s="1">
        <v>44889</v>
      </c>
      <c r="E122" s="1">
        <v>1630.19</v>
      </c>
      <c r="F122" s="1">
        <f>+'JULIO ORDINARIO'!F122+'2do AJUST. TRIMESTRAL'!C122</f>
        <v>8359.66</v>
      </c>
      <c r="G122" s="1">
        <v>1827.68</v>
      </c>
      <c r="H122" s="1">
        <v>646.71</v>
      </c>
      <c r="I122" s="1">
        <v>1357.97</v>
      </c>
      <c r="J122" s="1">
        <v>1.33</v>
      </c>
      <c r="K122" s="1">
        <v>346.64</v>
      </c>
      <c r="L122" s="1">
        <v>146</v>
      </c>
      <c r="M122" s="1">
        <v>0</v>
      </c>
      <c r="N122" s="1">
        <v>0</v>
      </c>
      <c r="O122" s="3">
        <f t="shared" si="1"/>
        <v>159999.91999999998</v>
      </c>
    </row>
    <row r="123" spans="1:15" x14ac:dyDescent="0.2">
      <c r="A123" s="4">
        <v>120</v>
      </c>
      <c r="B123" s="2" t="s">
        <v>143</v>
      </c>
      <c r="C123" s="1">
        <v>106496.04</v>
      </c>
      <c r="D123" s="1">
        <v>65958.27</v>
      </c>
      <c r="E123" s="1">
        <v>1714.38</v>
      </c>
      <c r="F123" s="1">
        <f>+'JULIO ORDINARIO'!F123+'2do AJUST. TRIMESTRAL'!C123</f>
        <v>8578.18</v>
      </c>
      <c r="G123" s="1">
        <v>1108.02</v>
      </c>
      <c r="H123" s="1">
        <v>665.56</v>
      </c>
      <c r="I123" s="1">
        <v>1041.31</v>
      </c>
      <c r="J123" s="1">
        <v>1.02</v>
      </c>
      <c r="K123" s="1">
        <v>360.58</v>
      </c>
      <c r="L123" s="1">
        <v>142.30000000000001</v>
      </c>
      <c r="M123" s="1">
        <v>2962</v>
      </c>
      <c r="N123" s="1">
        <v>0</v>
      </c>
      <c r="O123" s="3">
        <f t="shared" si="1"/>
        <v>189027.65999999995</v>
      </c>
    </row>
    <row r="124" spans="1:15" x14ac:dyDescent="0.2">
      <c r="A124" s="4">
        <v>121</v>
      </c>
      <c r="B124" s="2" t="s">
        <v>144</v>
      </c>
      <c r="C124" s="1">
        <v>109452.06</v>
      </c>
      <c r="D124" s="1">
        <v>52012.85</v>
      </c>
      <c r="E124" s="1">
        <v>1704.45</v>
      </c>
      <c r="F124" s="1">
        <f>+'JULIO ORDINARIO'!F124+'2do AJUST. TRIMESTRAL'!C124</f>
        <v>9044.0299999999988</v>
      </c>
      <c r="G124" s="1">
        <v>1469.13</v>
      </c>
      <c r="H124" s="1">
        <v>704.48</v>
      </c>
      <c r="I124" s="1">
        <v>1278.9000000000001</v>
      </c>
      <c r="J124" s="1">
        <v>1.26</v>
      </c>
      <c r="K124" s="1">
        <v>356.11</v>
      </c>
      <c r="L124" s="1">
        <v>162.97</v>
      </c>
      <c r="M124" s="1">
        <v>9858</v>
      </c>
      <c r="N124" s="1">
        <v>0</v>
      </c>
      <c r="O124" s="3">
        <f t="shared" si="1"/>
        <v>186044.24000000002</v>
      </c>
    </row>
    <row r="125" spans="1:15" x14ac:dyDescent="0.2">
      <c r="A125" s="4">
        <v>122</v>
      </c>
      <c r="B125" s="2" t="s">
        <v>145</v>
      </c>
      <c r="C125" s="1">
        <v>121214.6</v>
      </c>
      <c r="D125" s="1">
        <v>48985.61</v>
      </c>
      <c r="E125" s="1">
        <v>1687.69</v>
      </c>
      <c r="F125" s="1">
        <f>+'JULIO ORDINARIO'!F125+'2do AJUST. TRIMESTRAL'!C125</f>
        <v>12325.539999999999</v>
      </c>
      <c r="G125" s="1">
        <v>1611.53</v>
      </c>
      <c r="H125" s="1">
        <v>952.16</v>
      </c>
      <c r="I125" s="1">
        <v>1932.5</v>
      </c>
      <c r="J125" s="1">
        <v>1.9</v>
      </c>
      <c r="K125" s="1">
        <v>305.42</v>
      </c>
      <c r="L125" s="1">
        <v>311.83</v>
      </c>
      <c r="M125" s="1">
        <v>3903</v>
      </c>
      <c r="N125" s="1">
        <v>0</v>
      </c>
      <c r="O125" s="3">
        <f t="shared" si="1"/>
        <v>193231.78000000003</v>
      </c>
    </row>
    <row r="126" spans="1:15" x14ac:dyDescent="0.2">
      <c r="A126" s="4">
        <v>123</v>
      </c>
      <c r="B126" s="2" t="s">
        <v>146</v>
      </c>
      <c r="C126" s="1">
        <v>218619.77</v>
      </c>
      <c r="D126" s="1">
        <v>80324.02</v>
      </c>
      <c r="E126" s="1">
        <v>2909.02</v>
      </c>
      <c r="F126" s="1">
        <f>+'JULIO ORDINARIO'!F126+'2do AJUST. TRIMESTRAL'!C126</f>
        <v>21949.759999999998</v>
      </c>
      <c r="G126" s="1">
        <v>7043.22</v>
      </c>
      <c r="H126" s="1">
        <v>1709.22</v>
      </c>
      <c r="I126" s="1">
        <v>5227.5</v>
      </c>
      <c r="J126" s="1">
        <v>5.13</v>
      </c>
      <c r="K126" s="1">
        <v>530.49</v>
      </c>
      <c r="L126" s="1">
        <v>562.11</v>
      </c>
      <c r="M126" s="1">
        <v>0</v>
      </c>
      <c r="N126" s="1">
        <v>0</v>
      </c>
      <c r="O126" s="3">
        <f t="shared" si="1"/>
        <v>338880.23999999993</v>
      </c>
    </row>
    <row r="127" spans="1:15" x14ac:dyDescent="0.2">
      <c r="A127" s="4">
        <v>124</v>
      </c>
      <c r="B127" s="2" t="s">
        <v>147</v>
      </c>
      <c r="C127" s="1">
        <v>1554614.61</v>
      </c>
      <c r="D127" s="1">
        <v>997591.44</v>
      </c>
      <c r="E127" s="1">
        <v>17788.55</v>
      </c>
      <c r="F127" s="1">
        <f>+'JULIO ORDINARIO'!F127+'2do AJUST. TRIMESTRAL'!C127</f>
        <v>190983.05000000002</v>
      </c>
      <c r="G127" s="1">
        <v>50421.46</v>
      </c>
      <c r="H127" s="1">
        <v>14747.11</v>
      </c>
      <c r="I127" s="1">
        <v>44586.09</v>
      </c>
      <c r="J127" s="1">
        <v>43.78</v>
      </c>
      <c r="K127" s="1">
        <v>2411.8200000000002</v>
      </c>
      <c r="L127" s="1">
        <v>5968.32</v>
      </c>
      <c r="M127" s="1">
        <v>213816</v>
      </c>
      <c r="N127" s="1">
        <v>0</v>
      </c>
      <c r="O127" s="3">
        <f t="shared" si="1"/>
        <v>3092972.2299999986</v>
      </c>
    </row>
    <row r="128" spans="1:15" x14ac:dyDescent="0.2">
      <c r="A128" s="4">
        <v>125</v>
      </c>
      <c r="B128" s="2" t="s">
        <v>148</v>
      </c>
      <c r="C128" s="1">
        <v>864445.41</v>
      </c>
      <c r="D128" s="1">
        <v>223526.77</v>
      </c>
      <c r="E128" s="1">
        <v>10731.34</v>
      </c>
      <c r="F128" s="1">
        <f>+'JULIO ORDINARIO'!F128+'2do AJUST. TRIMESTRAL'!C128</f>
        <v>93410.180000000008</v>
      </c>
      <c r="G128" s="1">
        <v>29586.44</v>
      </c>
      <c r="H128" s="1">
        <v>7257.69</v>
      </c>
      <c r="I128" s="1">
        <v>22731.87</v>
      </c>
      <c r="J128" s="1">
        <v>22.32</v>
      </c>
      <c r="K128" s="1">
        <v>1693.87</v>
      </c>
      <c r="L128" s="1">
        <v>2613.83</v>
      </c>
      <c r="M128" s="1">
        <v>22111</v>
      </c>
      <c r="N128" s="1">
        <v>0</v>
      </c>
      <c r="O128" s="3">
        <f t="shared" si="1"/>
        <v>1278130.7200000002</v>
      </c>
    </row>
    <row r="129" spans="1:15" x14ac:dyDescent="0.2">
      <c r="A129" s="4">
        <v>126</v>
      </c>
      <c r="B129" s="2" t="s">
        <v>149</v>
      </c>
      <c r="C129" s="1">
        <v>371528.7</v>
      </c>
      <c r="D129" s="1">
        <v>88367.43</v>
      </c>
      <c r="E129" s="1">
        <v>4792.2299999999996</v>
      </c>
      <c r="F129" s="1">
        <f>+'JULIO ORDINARIO'!F129+'2do AJUST. TRIMESTRAL'!C129</f>
        <v>39428.33</v>
      </c>
      <c r="G129" s="1">
        <v>13742.07</v>
      </c>
      <c r="H129" s="1">
        <v>3058.49</v>
      </c>
      <c r="I129" s="1">
        <v>9969.39</v>
      </c>
      <c r="J129" s="1">
        <v>9.7899999999999991</v>
      </c>
      <c r="K129" s="1">
        <v>797.28</v>
      </c>
      <c r="L129" s="1">
        <v>1071.79</v>
      </c>
      <c r="M129" s="1">
        <v>0</v>
      </c>
      <c r="N129" s="1">
        <v>0</v>
      </c>
      <c r="O129" s="3">
        <f t="shared" si="1"/>
        <v>532765.50000000012</v>
      </c>
    </row>
    <row r="130" spans="1:15" x14ac:dyDescent="0.2">
      <c r="A130" s="4">
        <v>127</v>
      </c>
      <c r="B130" s="2" t="s">
        <v>150</v>
      </c>
      <c r="C130" s="1">
        <v>160760.54999999999</v>
      </c>
      <c r="D130" s="1">
        <v>49627.4</v>
      </c>
      <c r="E130" s="1">
        <v>2318.23</v>
      </c>
      <c r="F130" s="1">
        <f>+'JULIO ORDINARIO'!F130+'2do AJUST. TRIMESTRAL'!C130</f>
        <v>13334.33</v>
      </c>
      <c r="G130" s="1">
        <v>3155.98</v>
      </c>
      <c r="H130" s="1">
        <v>1050.1600000000001</v>
      </c>
      <c r="I130" s="1">
        <v>2354.12</v>
      </c>
      <c r="J130" s="1">
        <v>2.31</v>
      </c>
      <c r="K130" s="1">
        <v>462.24</v>
      </c>
      <c r="L130" s="1">
        <v>258.95999999999998</v>
      </c>
      <c r="M130" s="1">
        <v>12764</v>
      </c>
      <c r="N130" s="1">
        <v>0</v>
      </c>
      <c r="O130" s="3">
        <f t="shared" si="1"/>
        <v>246088.27999999997</v>
      </c>
    </row>
    <row r="131" spans="1:15" x14ac:dyDescent="0.2">
      <c r="A131" s="4">
        <v>128</v>
      </c>
      <c r="B131" s="2" t="s">
        <v>151</v>
      </c>
      <c r="C131" s="1">
        <v>142234.32</v>
      </c>
      <c r="D131" s="1">
        <v>62902.559999999998</v>
      </c>
      <c r="E131" s="1">
        <v>2115.54</v>
      </c>
      <c r="F131" s="1">
        <f>+'JULIO ORDINARIO'!F131+'2do AJUST. TRIMESTRAL'!C131</f>
        <v>12820.66</v>
      </c>
      <c r="G131" s="1">
        <v>3292.06</v>
      </c>
      <c r="H131" s="1">
        <v>999.14</v>
      </c>
      <c r="I131" s="1">
        <v>2511.56</v>
      </c>
      <c r="J131" s="1">
        <v>2.4700000000000002</v>
      </c>
      <c r="K131" s="1">
        <v>452.75</v>
      </c>
      <c r="L131" s="1">
        <v>274.62</v>
      </c>
      <c r="M131" s="1">
        <v>0</v>
      </c>
      <c r="N131" s="1">
        <v>0</v>
      </c>
      <c r="O131" s="3">
        <f t="shared" si="1"/>
        <v>227605.68000000002</v>
      </c>
    </row>
    <row r="132" spans="1:15" x14ac:dyDescent="0.2">
      <c r="A132" s="4">
        <v>129</v>
      </c>
      <c r="B132" s="2" t="s">
        <v>152</v>
      </c>
      <c r="C132" s="1">
        <v>239768.49</v>
      </c>
      <c r="D132" s="1">
        <v>90140.11</v>
      </c>
      <c r="E132" s="1">
        <v>2578.8000000000002</v>
      </c>
      <c r="F132" s="1">
        <f>+'JULIO ORDINARIO'!F132+'2do AJUST. TRIMESTRAL'!C132</f>
        <v>26665.71</v>
      </c>
      <c r="G132" s="1">
        <v>867.01</v>
      </c>
      <c r="H132" s="1">
        <v>2092.1999999999998</v>
      </c>
      <c r="I132" s="1">
        <v>3560.89</v>
      </c>
      <c r="J132" s="1">
        <v>3.5</v>
      </c>
      <c r="K132" s="1">
        <v>338.65</v>
      </c>
      <c r="L132" s="1">
        <v>798.98</v>
      </c>
      <c r="M132" s="1">
        <v>2454</v>
      </c>
      <c r="N132" s="1">
        <v>0</v>
      </c>
      <c r="O132" s="3">
        <f t="shared" ref="O132:O195" si="2">SUM(C132:N132)</f>
        <v>369268.34</v>
      </c>
    </row>
    <row r="133" spans="1:15" x14ac:dyDescent="0.2">
      <c r="A133" s="4">
        <v>130</v>
      </c>
      <c r="B133" s="2" t="s">
        <v>153</v>
      </c>
      <c r="C133" s="1">
        <v>491084.86</v>
      </c>
      <c r="D133" s="1">
        <v>127567.92</v>
      </c>
      <c r="E133" s="1">
        <v>6641.27</v>
      </c>
      <c r="F133" s="1">
        <f>+'JULIO ORDINARIO'!F133+'2do AJUST. TRIMESTRAL'!C133</f>
        <v>51781.9</v>
      </c>
      <c r="G133" s="1">
        <v>13156.96</v>
      </c>
      <c r="H133" s="1">
        <v>3995.23</v>
      </c>
      <c r="I133" s="1">
        <v>10931.24</v>
      </c>
      <c r="J133" s="1">
        <v>10.73</v>
      </c>
      <c r="K133" s="1">
        <v>1117.5999999999999</v>
      </c>
      <c r="L133" s="1">
        <v>1370.28</v>
      </c>
      <c r="M133" s="1">
        <v>74050</v>
      </c>
      <c r="N133" s="1">
        <v>0</v>
      </c>
      <c r="O133" s="3">
        <f t="shared" si="2"/>
        <v>781707.99</v>
      </c>
    </row>
    <row r="134" spans="1:15" x14ac:dyDescent="0.2">
      <c r="A134" s="4">
        <v>131</v>
      </c>
      <c r="B134" s="2" t="s">
        <v>154</v>
      </c>
      <c r="C134" s="1">
        <v>925517.85</v>
      </c>
      <c r="D134" s="1">
        <v>681811.43</v>
      </c>
      <c r="E134" s="1">
        <v>11928.89</v>
      </c>
      <c r="F134" s="1">
        <f>+'JULIO ORDINARIO'!F134+'2do AJUST. TRIMESTRAL'!C134</f>
        <v>96819.55</v>
      </c>
      <c r="G134" s="1">
        <v>28648.44</v>
      </c>
      <c r="H134" s="1">
        <v>7527.27</v>
      </c>
      <c r="I134" s="1">
        <v>22428.720000000001</v>
      </c>
      <c r="J134" s="1">
        <v>22.02</v>
      </c>
      <c r="K134" s="1">
        <v>2042.95</v>
      </c>
      <c r="L134" s="1">
        <v>2604.2600000000002</v>
      </c>
      <c r="M134" s="1">
        <v>0</v>
      </c>
      <c r="N134" s="1">
        <v>0</v>
      </c>
      <c r="O134" s="3">
        <f t="shared" si="2"/>
        <v>1779351.38</v>
      </c>
    </row>
    <row r="135" spans="1:15" x14ac:dyDescent="0.2">
      <c r="A135" s="4">
        <v>132</v>
      </c>
      <c r="B135" s="2" t="s">
        <v>155</v>
      </c>
      <c r="C135" s="1">
        <v>195365.11</v>
      </c>
      <c r="D135" s="1">
        <v>72929.84</v>
      </c>
      <c r="E135" s="1">
        <v>2566.59</v>
      </c>
      <c r="F135" s="1">
        <f>+'JULIO ORDINARIO'!F135+'2do AJUST. TRIMESTRAL'!C135</f>
        <v>19163</v>
      </c>
      <c r="G135" s="1">
        <v>3409.05</v>
      </c>
      <c r="H135" s="1">
        <v>1498.26</v>
      </c>
      <c r="I135" s="1">
        <v>3382.35</v>
      </c>
      <c r="J135" s="1">
        <v>3.32</v>
      </c>
      <c r="K135" s="1">
        <v>461.75</v>
      </c>
      <c r="L135" s="1">
        <v>483</v>
      </c>
      <c r="M135" s="1">
        <v>3606</v>
      </c>
      <c r="N135" s="1">
        <v>0</v>
      </c>
      <c r="O135" s="3">
        <f t="shared" si="2"/>
        <v>302868.26999999996</v>
      </c>
    </row>
    <row r="136" spans="1:15" x14ac:dyDescent="0.2">
      <c r="A136" s="4">
        <v>133</v>
      </c>
      <c r="B136" s="2" t="s">
        <v>156</v>
      </c>
      <c r="C136" s="1">
        <v>373199.45</v>
      </c>
      <c r="D136" s="1">
        <v>223479.19</v>
      </c>
      <c r="E136" s="1">
        <v>4893.67</v>
      </c>
      <c r="F136" s="1">
        <f>+'JULIO ORDINARIO'!F136+'2do AJUST. TRIMESTRAL'!C136</f>
        <v>41845.83</v>
      </c>
      <c r="G136" s="1">
        <v>9929.36</v>
      </c>
      <c r="H136" s="1">
        <v>3219.2</v>
      </c>
      <c r="I136" s="1">
        <v>8848.68</v>
      </c>
      <c r="J136" s="1">
        <v>8.69</v>
      </c>
      <c r="K136" s="1">
        <v>782.82</v>
      </c>
      <c r="L136" s="1">
        <v>1177.8499999999999</v>
      </c>
      <c r="M136" s="1">
        <v>19281</v>
      </c>
      <c r="N136" s="1">
        <v>0</v>
      </c>
      <c r="O136" s="3">
        <f t="shared" si="2"/>
        <v>686665.73999999987</v>
      </c>
    </row>
    <row r="137" spans="1:15" x14ac:dyDescent="0.2">
      <c r="A137" s="4">
        <v>134</v>
      </c>
      <c r="B137" s="2" t="s">
        <v>157</v>
      </c>
      <c r="C137" s="1">
        <v>1788805.14</v>
      </c>
      <c r="D137" s="1">
        <v>759407.09</v>
      </c>
      <c r="E137" s="1">
        <v>21444.02</v>
      </c>
      <c r="F137" s="1">
        <f>+'JULIO ORDINARIO'!F137+'2do AJUST. TRIMESTRAL'!C137</f>
        <v>210211.18</v>
      </c>
      <c r="G137" s="1">
        <v>72928.91</v>
      </c>
      <c r="H137" s="1">
        <v>16230.69</v>
      </c>
      <c r="I137" s="1">
        <v>55219.87</v>
      </c>
      <c r="J137" s="1">
        <v>54.22</v>
      </c>
      <c r="K137" s="1">
        <v>3036.18</v>
      </c>
      <c r="L137" s="1">
        <v>6304.22</v>
      </c>
      <c r="M137" s="1">
        <v>0</v>
      </c>
      <c r="N137" s="1">
        <v>0</v>
      </c>
      <c r="O137" s="3">
        <f t="shared" si="2"/>
        <v>2933641.5200000009</v>
      </c>
    </row>
    <row r="138" spans="1:15" x14ac:dyDescent="0.2">
      <c r="A138" s="4">
        <v>135</v>
      </c>
      <c r="B138" s="2" t="s">
        <v>158</v>
      </c>
      <c r="C138" s="1">
        <v>603148.61</v>
      </c>
      <c r="D138" s="1">
        <v>214982.39999999999</v>
      </c>
      <c r="E138" s="1">
        <v>7115.42</v>
      </c>
      <c r="F138" s="1">
        <f>+'JULIO ORDINARIO'!F138+'2do AJUST. TRIMESTRAL'!C138</f>
        <v>77029.929999999993</v>
      </c>
      <c r="G138" s="1">
        <v>20331.03</v>
      </c>
      <c r="H138" s="1">
        <v>5896.99</v>
      </c>
      <c r="I138" s="1">
        <v>18392.5</v>
      </c>
      <c r="J138" s="1">
        <v>18.059999999999999</v>
      </c>
      <c r="K138" s="1">
        <v>852.74</v>
      </c>
      <c r="L138" s="1">
        <v>2433.94</v>
      </c>
      <c r="M138" s="1">
        <v>24386</v>
      </c>
      <c r="N138" s="1">
        <v>0</v>
      </c>
      <c r="O138" s="3">
        <f t="shared" si="2"/>
        <v>974587.62000000011</v>
      </c>
    </row>
    <row r="139" spans="1:15" x14ac:dyDescent="0.2">
      <c r="A139" s="4">
        <v>136</v>
      </c>
      <c r="B139" s="2" t="s">
        <v>159</v>
      </c>
      <c r="C139" s="1">
        <v>808534.33</v>
      </c>
      <c r="D139" s="1">
        <v>286326.44</v>
      </c>
      <c r="E139" s="1">
        <v>10119.27</v>
      </c>
      <c r="F139" s="1">
        <f>+'JULIO ORDINARIO'!F139+'2do AJUST. TRIMESTRAL'!C139</f>
        <v>87039.56</v>
      </c>
      <c r="G139" s="1">
        <v>30286.85</v>
      </c>
      <c r="H139" s="1">
        <v>6761.04</v>
      </c>
      <c r="I139" s="1">
        <v>22523.51</v>
      </c>
      <c r="J139" s="1">
        <v>22.11</v>
      </c>
      <c r="K139" s="1">
        <v>1622.58</v>
      </c>
      <c r="L139" s="1">
        <v>2421.46</v>
      </c>
      <c r="M139" s="1">
        <v>0</v>
      </c>
      <c r="N139" s="1">
        <v>0</v>
      </c>
      <c r="O139" s="3">
        <f t="shared" si="2"/>
        <v>1255657.1500000004</v>
      </c>
    </row>
    <row r="140" spans="1:15" x14ac:dyDescent="0.2">
      <c r="A140" s="4">
        <v>137</v>
      </c>
      <c r="B140" s="2" t="s">
        <v>160</v>
      </c>
      <c r="C140" s="1">
        <v>387297.28000000003</v>
      </c>
      <c r="D140" s="1">
        <v>141529.21</v>
      </c>
      <c r="E140" s="1">
        <v>4875.34</v>
      </c>
      <c r="F140" s="1">
        <f>+'JULIO ORDINARIO'!F140+'2do AJUST. TRIMESTRAL'!C140</f>
        <v>42549.52</v>
      </c>
      <c r="G140" s="1">
        <v>8723.7099999999991</v>
      </c>
      <c r="H140" s="1">
        <v>3303.5</v>
      </c>
      <c r="I140" s="1">
        <v>8434.9599999999991</v>
      </c>
      <c r="J140" s="1">
        <v>8.2799999999999994</v>
      </c>
      <c r="K140" s="1">
        <v>849.03</v>
      </c>
      <c r="L140" s="1">
        <v>1202.25</v>
      </c>
      <c r="M140" s="1">
        <v>8102</v>
      </c>
      <c r="N140" s="1">
        <v>0</v>
      </c>
      <c r="O140" s="3">
        <f t="shared" si="2"/>
        <v>606875.07999999996</v>
      </c>
    </row>
    <row r="141" spans="1:15" x14ac:dyDescent="0.2">
      <c r="A141" s="4">
        <v>138</v>
      </c>
      <c r="B141" s="2" t="s">
        <v>161</v>
      </c>
      <c r="C141" s="1">
        <v>79569.16</v>
      </c>
      <c r="D141" s="1">
        <v>48084.03</v>
      </c>
      <c r="E141" s="1">
        <v>1287.96</v>
      </c>
      <c r="F141" s="1">
        <f>+'JULIO ORDINARIO'!F141+'2do AJUST. TRIMESTRAL'!C141</f>
        <v>6212.23</v>
      </c>
      <c r="G141" s="1">
        <v>1112.6600000000001</v>
      </c>
      <c r="H141" s="1">
        <v>484.67</v>
      </c>
      <c r="I141" s="1">
        <v>861.29</v>
      </c>
      <c r="J141" s="1">
        <v>0.85</v>
      </c>
      <c r="K141" s="1">
        <v>287.04000000000002</v>
      </c>
      <c r="L141" s="1">
        <v>96.61</v>
      </c>
      <c r="M141" s="1">
        <v>0</v>
      </c>
      <c r="N141" s="1">
        <v>0</v>
      </c>
      <c r="O141" s="3">
        <f t="shared" si="2"/>
        <v>137996.50000000003</v>
      </c>
    </row>
    <row r="142" spans="1:15" x14ac:dyDescent="0.2">
      <c r="A142" s="4">
        <v>139</v>
      </c>
      <c r="B142" s="2" t="s">
        <v>162</v>
      </c>
      <c r="C142" s="1">
        <v>208780.69</v>
      </c>
      <c r="D142" s="1">
        <v>53529</v>
      </c>
      <c r="E142" s="1">
        <v>3026.97</v>
      </c>
      <c r="F142" s="1">
        <f>+'JULIO ORDINARIO'!F142+'2do AJUST. TRIMESTRAL'!C142</f>
        <v>19395.29</v>
      </c>
      <c r="G142" s="1">
        <v>5547.39</v>
      </c>
      <c r="H142" s="1">
        <v>1505.89</v>
      </c>
      <c r="I142" s="1">
        <v>4056.26</v>
      </c>
      <c r="J142" s="1">
        <v>3.98</v>
      </c>
      <c r="K142" s="1">
        <v>579.76</v>
      </c>
      <c r="L142" s="1">
        <v>436.21</v>
      </c>
      <c r="M142" s="1">
        <v>0</v>
      </c>
      <c r="N142" s="1">
        <v>0</v>
      </c>
      <c r="O142" s="3">
        <f t="shared" si="2"/>
        <v>296861.44</v>
      </c>
    </row>
    <row r="143" spans="1:15" x14ac:dyDescent="0.2">
      <c r="A143" s="4">
        <v>140</v>
      </c>
      <c r="B143" s="2" t="s">
        <v>163</v>
      </c>
      <c r="C143" s="1">
        <v>93668.35</v>
      </c>
      <c r="D143" s="1">
        <v>44228.46</v>
      </c>
      <c r="E143" s="1">
        <v>1383.26</v>
      </c>
      <c r="F143" s="1">
        <f>+'JULIO ORDINARIO'!F143+'2do AJUST. TRIMESTRAL'!C143</f>
        <v>8628.77</v>
      </c>
      <c r="G143" s="1">
        <v>1995.15</v>
      </c>
      <c r="H143" s="1">
        <v>668.73</v>
      </c>
      <c r="I143" s="1">
        <v>1613.83</v>
      </c>
      <c r="J143" s="1">
        <v>1.58</v>
      </c>
      <c r="K143" s="1">
        <v>268.22000000000003</v>
      </c>
      <c r="L143" s="1">
        <v>189.79</v>
      </c>
      <c r="M143" s="1">
        <v>2953</v>
      </c>
      <c r="N143" s="1">
        <v>0</v>
      </c>
      <c r="O143" s="3">
        <f t="shared" si="2"/>
        <v>155599.13999999998</v>
      </c>
    </row>
    <row r="144" spans="1:15" x14ac:dyDescent="0.2">
      <c r="A144" s="4">
        <v>141</v>
      </c>
      <c r="B144" s="2" t="s">
        <v>164</v>
      </c>
      <c r="C144" s="1">
        <v>670303.12</v>
      </c>
      <c r="D144" s="1">
        <v>103115.91</v>
      </c>
      <c r="E144" s="1">
        <v>8351.89</v>
      </c>
      <c r="F144" s="1">
        <f>+'JULIO ORDINARIO'!F144+'2do AJUST. TRIMESTRAL'!C144</f>
        <v>80309.37</v>
      </c>
      <c r="G144" s="1">
        <v>21940.65</v>
      </c>
      <c r="H144" s="1">
        <v>6160.6</v>
      </c>
      <c r="I144" s="1">
        <v>18785.259999999998</v>
      </c>
      <c r="J144" s="1">
        <v>18.440000000000001</v>
      </c>
      <c r="K144" s="1">
        <v>1162.6600000000001</v>
      </c>
      <c r="L144" s="1">
        <v>2405.61</v>
      </c>
      <c r="M144" s="1">
        <v>14143</v>
      </c>
      <c r="N144" s="1">
        <v>0</v>
      </c>
      <c r="O144" s="3">
        <f t="shared" si="2"/>
        <v>926696.51</v>
      </c>
    </row>
    <row r="145" spans="1:15" x14ac:dyDescent="0.2">
      <c r="A145" s="4">
        <v>142</v>
      </c>
      <c r="B145" s="2" t="s">
        <v>165</v>
      </c>
      <c r="C145" s="1">
        <v>116212.95</v>
      </c>
      <c r="D145" s="1">
        <v>40048.480000000003</v>
      </c>
      <c r="E145" s="1">
        <v>1778.16</v>
      </c>
      <c r="F145" s="1">
        <f>+'JULIO ORDINARIO'!F145+'2do AJUST. TRIMESTRAL'!C145</f>
        <v>9422.23</v>
      </c>
      <c r="G145" s="1">
        <v>2132.1999999999998</v>
      </c>
      <c r="H145" s="1">
        <v>738.08</v>
      </c>
      <c r="I145" s="1">
        <v>1555.64</v>
      </c>
      <c r="J145" s="1">
        <v>1.53</v>
      </c>
      <c r="K145" s="1">
        <v>372.56</v>
      </c>
      <c r="L145" s="1">
        <v>167.24</v>
      </c>
      <c r="M145" s="1">
        <v>0</v>
      </c>
      <c r="N145" s="1">
        <v>0</v>
      </c>
      <c r="O145" s="3">
        <f t="shared" si="2"/>
        <v>172429.07</v>
      </c>
    </row>
    <row r="146" spans="1:15" x14ac:dyDescent="0.2">
      <c r="A146" s="4">
        <v>143</v>
      </c>
      <c r="B146" s="2" t="s">
        <v>166</v>
      </c>
      <c r="C146" s="1">
        <v>833852.58</v>
      </c>
      <c r="D146" s="1">
        <v>310396.15999999997</v>
      </c>
      <c r="E146" s="1">
        <v>9465.61</v>
      </c>
      <c r="F146" s="1">
        <f>+'JULIO ORDINARIO'!F146+'2do AJUST. TRIMESTRAL'!C146</f>
        <v>85504.42</v>
      </c>
      <c r="G146" s="1">
        <v>23206.07</v>
      </c>
      <c r="H146" s="1">
        <v>6844.62</v>
      </c>
      <c r="I146" s="1">
        <v>19584.18</v>
      </c>
      <c r="J146" s="1">
        <v>19.23</v>
      </c>
      <c r="K146" s="1">
        <v>1713.59</v>
      </c>
      <c r="L146" s="1">
        <v>2407.13</v>
      </c>
      <c r="M146" s="1">
        <v>0</v>
      </c>
      <c r="N146" s="1">
        <v>0</v>
      </c>
      <c r="O146" s="3">
        <f t="shared" si="2"/>
        <v>1292993.5900000001</v>
      </c>
    </row>
    <row r="147" spans="1:15" x14ac:dyDescent="0.2">
      <c r="A147" s="4">
        <v>144</v>
      </c>
      <c r="B147" s="2" t="s">
        <v>167</v>
      </c>
      <c r="C147" s="1">
        <v>118292.8</v>
      </c>
      <c r="D147" s="1">
        <v>56487.23</v>
      </c>
      <c r="E147" s="1">
        <v>1675.21</v>
      </c>
      <c r="F147" s="1">
        <f>+'JULIO ORDINARIO'!F147+'2do AJUST. TRIMESTRAL'!C147</f>
        <v>11725.94</v>
      </c>
      <c r="G147" s="1">
        <v>2677.24</v>
      </c>
      <c r="H147" s="1">
        <v>907.16</v>
      </c>
      <c r="I147" s="1">
        <v>2279.77</v>
      </c>
      <c r="J147" s="1">
        <v>2.2400000000000002</v>
      </c>
      <c r="K147" s="1">
        <v>314.77999999999997</v>
      </c>
      <c r="L147" s="1">
        <v>287.19</v>
      </c>
      <c r="M147" s="1">
        <v>4309</v>
      </c>
      <c r="N147" s="1">
        <v>0</v>
      </c>
      <c r="O147" s="3">
        <f t="shared" si="2"/>
        <v>198958.55999999997</v>
      </c>
    </row>
    <row r="148" spans="1:15" x14ac:dyDescent="0.2">
      <c r="A148" s="4">
        <v>145</v>
      </c>
      <c r="B148" s="2" t="s">
        <v>168</v>
      </c>
      <c r="C148" s="1">
        <v>533650.27</v>
      </c>
      <c r="D148" s="1">
        <v>222800.79</v>
      </c>
      <c r="E148" s="1">
        <v>5943.14</v>
      </c>
      <c r="F148" s="1">
        <f>+'JULIO ORDINARIO'!F148+'2do AJUST. TRIMESTRAL'!C148</f>
        <v>67386.23</v>
      </c>
      <c r="G148" s="1">
        <v>12643.49</v>
      </c>
      <c r="H148" s="1">
        <v>5208.51</v>
      </c>
      <c r="I148" s="1">
        <v>14104.6</v>
      </c>
      <c r="J148" s="1">
        <v>13.85</v>
      </c>
      <c r="K148" s="1">
        <v>846.21</v>
      </c>
      <c r="L148" s="1">
        <v>2157.06</v>
      </c>
      <c r="M148" s="1">
        <v>0</v>
      </c>
      <c r="N148" s="1">
        <v>0</v>
      </c>
      <c r="O148" s="3">
        <f t="shared" si="2"/>
        <v>864754.15</v>
      </c>
    </row>
    <row r="149" spans="1:15" x14ac:dyDescent="0.2">
      <c r="A149" s="4">
        <v>146</v>
      </c>
      <c r="B149" s="2" t="s">
        <v>169</v>
      </c>
      <c r="C149" s="1">
        <v>261885.92</v>
      </c>
      <c r="D149" s="1">
        <v>95971.44</v>
      </c>
      <c r="E149" s="1">
        <v>3603.91</v>
      </c>
      <c r="F149" s="1">
        <f>+'JULIO ORDINARIO'!F149+'2do AJUST. TRIMESTRAL'!C149</f>
        <v>26294.71</v>
      </c>
      <c r="G149" s="1">
        <v>7055.87</v>
      </c>
      <c r="H149" s="1">
        <v>2038.26</v>
      </c>
      <c r="I149" s="1">
        <v>5596.7</v>
      </c>
      <c r="J149" s="1">
        <v>5.5</v>
      </c>
      <c r="K149" s="1">
        <v>656.26</v>
      </c>
      <c r="L149" s="1">
        <v>661.61</v>
      </c>
      <c r="M149" s="1">
        <v>29946</v>
      </c>
      <c r="N149" s="1">
        <v>0</v>
      </c>
      <c r="O149" s="3">
        <f t="shared" si="2"/>
        <v>433716.18</v>
      </c>
    </row>
    <row r="150" spans="1:15" x14ac:dyDescent="0.2">
      <c r="A150" s="4">
        <v>147</v>
      </c>
      <c r="B150" s="2" t="s">
        <v>170</v>
      </c>
      <c r="C150" s="1">
        <v>143419.38</v>
      </c>
      <c r="D150" s="1">
        <v>69759.22</v>
      </c>
      <c r="E150" s="1">
        <v>2095.4899999999998</v>
      </c>
      <c r="F150" s="1">
        <f>+'JULIO ORDINARIO'!F150+'2do AJUST. TRIMESTRAL'!C150</f>
        <v>12481.14</v>
      </c>
      <c r="G150" s="1">
        <v>924.46</v>
      </c>
      <c r="H150" s="1">
        <v>976.04</v>
      </c>
      <c r="I150" s="1">
        <v>1422.15</v>
      </c>
      <c r="J150" s="1">
        <v>1.4</v>
      </c>
      <c r="K150" s="1">
        <v>417.14</v>
      </c>
      <c r="L150" s="1">
        <v>257.17</v>
      </c>
      <c r="M150" s="1">
        <v>5595</v>
      </c>
      <c r="N150" s="1">
        <v>0</v>
      </c>
      <c r="O150" s="3">
        <f t="shared" si="2"/>
        <v>237348.59</v>
      </c>
    </row>
    <row r="151" spans="1:15" x14ac:dyDescent="0.2">
      <c r="A151" s="4">
        <v>148</v>
      </c>
      <c r="B151" s="2" t="s">
        <v>171</v>
      </c>
      <c r="C151" s="1">
        <v>228388.58</v>
      </c>
      <c r="D151" s="1">
        <v>74848.86</v>
      </c>
      <c r="E151" s="1">
        <v>3062.17</v>
      </c>
      <c r="F151" s="1">
        <f>+'JULIO ORDINARIO'!F151+'2do AJUST. TRIMESTRAL'!C151</f>
        <v>20288.89</v>
      </c>
      <c r="G151" s="1">
        <v>5501.33</v>
      </c>
      <c r="H151" s="1">
        <v>1599.72</v>
      </c>
      <c r="I151" s="1">
        <v>4117.63</v>
      </c>
      <c r="J151" s="1">
        <v>4.04</v>
      </c>
      <c r="K151" s="1">
        <v>567.30999999999995</v>
      </c>
      <c r="L151" s="1">
        <v>455.05</v>
      </c>
      <c r="M151" s="1">
        <v>0</v>
      </c>
      <c r="N151" s="1">
        <v>0</v>
      </c>
      <c r="O151" s="3">
        <f t="shared" si="2"/>
        <v>338833.57999999996</v>
      </c>
    </row>
    <row r="152" spans="1:15" x14ac:dyDescent="0.2">
      <c r="A152" s="4">
        <v>149</v>
      </c>
      <c r="B152" s="2" t="s">
        <v>172</v>
      </c>
      <c r="C152" s="1">
        <v>179020.5</v>
      </c>
      <c r="D152" s="1">
        <v>105447.5</v>
      </c>
      <c r="E152" s="1">
        <v>2432.09</v>
      </c>
      <c r="F152" s="1">
        <f>+'JULIO ORDINARIO'!F152+'2do AJUST. TRIMESTRAL'!C152</f>
        <v>17775.72</v>
      </c>
      <c r="G152" s="1">
        <v>5102.8999999999996</v>
      </c>
      <c r="H152" s="1">
        <v>1383.77</v>
      </c>
      <c r="I152" s="1">
        <v>3910.53</v>
      </c>
      <c r="J152" s="1">
        <v>3.84</v>
      </c>
      <c r="K152" s="1">
        <v>458.49</v>
      </c>
      <c r="L152" s="1">
        <v>446.26</v>
      </c>
      <c r="M152" s="1">
        <v>0</v>
      </c>
      <c r="N152" s="1">
        <v>0</v>
      </c>
      <c r="O152" s="3">
        <f t="shared" si="2"/>
        <v>315981.60000000015</v>
      </c>
    </row>
    <row r="153" spans="1:15" x14ac:dyDescent="0.2">
      <c r="A153" s="4">
        <v>150</v>
      </c>
      <c r="B153" s="2" t="s">
        <v>173</v>
      </c>
      <c r="C153" s="1">
        <v>854090.6</v>
      </c>
      <c r="D153" s="1">
        <v>369605.88</v>
      </c>
      <c r="E153" s="1">
        <v>9775.01</v>
      </c>
      <c r="F153" s="1">
        <f>+'JULIO ORDINARIO'!F153+'2do AJUST. TRIMESTRAL'!C153</f>
        <v>102751.14</v>
      </c>
      <c r="G153" s="1">
        <v>33619.26</v>
      </c>
      <c r="H153" s="1">
        <v>7942.29</v>
      </c>
      <c r="I153" s="1">
        <v>27259</v>
      </c>
      <c r="J153" s="1">
        <v>26.76</v>
      </c>
      <c r="K153" s="1">
        <v>1253.26</v>
      </c>
      <c r="L153" s="1">
        <v>3168.42</v>
      </c>
      <c r="M153" s="1">
        <v>0</v>
      </c>
      <c r="N153" s="1">
        <v>0</v>
      </c>
      <c r="O153" s="3">
        <f t="shared" si="2"/>
        <v>1409491.6199999999</v>
      </c>
    </row>
    <row r="154" spans="1:15" x14ac:dyDescent="0.2">
      <c r="A154" s="4">
        <v>151</v>
      </c>
      <c r="B154" s="2" t="s">
        <v>174</v>
      </c>
      <c r="C154" s="1">
        <v>70934.59</v>
      </c>
      <c r="D154" s="1">
        <v>30075.4</v>
      </c>
      <c r="E154" s="1">
        <v>1166.54</v>
      </c>
      <c r="F154" s="1">
        <f>+'JULIO ORDINARIO'!F154+'2do AJUST. TRIMESTRAL'!C154</f>
        <v>5087.78</v>
      </c>
      <c r="G154" s="1">
        <v>777.25</v>
      </c>
      <c r="H154" s="1">
        <v>398.77</v>
      </c>
      <c r="I154" s="1">
        <v>576.6</v>
      </c>
      <c r="J154" s="1">
        <v>0.56999999999999995</v>
      </c>
      <c r="K154" s="1">
        <v>257.04000000000002</v>
      </c>
      <c r="L154" s="1">
        <v>62.01</v>
      </c>
      <c r="M154" s="1">
        <v>0</v>
      </c>
      <c r="N154" s="1">
        <v>0</v>
      </c>
      <c r="O154" s="3">
        <f t="shared" si="2"/>
        <v>109336.54999999999</v>
      </c>
    </row>
    <row r="155" spans="1:15" x14ac:dyDescent="0.2">
      <c r="A155" s="4">
        <v>152</v>
      </c>
      <c r="B155" s="2" t="s">
        <v>175</v>
      </c>
      <c r="C155" s="1">
        <v>208192.44</v>
      </c>
      <c r="D155" s="1">
        <v>146006.54999999999</v>
      </c>
      <c r="E155" s="1">
        <v>2844.14</v>
      </c>
      <c r="F155" s="1">
        <f>+'JULIO ORDINARIO'!F155+'2do AJUST. TRIMESTRAL'!C155</f>
        <v>21733.48</v>
      </c>
      <c r="G155" s="1">
        <v>6392.71</v>
      </c>
      <c r="H155" s="1">
        <v>1676.55</v>
      </c>
      <c r="I155" s="1">
        <v>4872.63</v>
      </c>
      <c r="J155" s="1">
        <v>4.78</v>
      </c>
      <c r="K155" s="1">
        <v>486.85</v>
      </c>
      <c r="L155" s="1">
        <v>567.64</v>
      </c>
      <c r="M155" s="1">
        <v>0</v>
      </c>
      <c r="N155" s="1">
        <v>0</v>
      </c>
      <c r="O155" s="3">
        <f t="shared" si="2"/>
        <v>392777.77</v>
      </c>
    </row>
    <row r="156" spans="1:15" x14ac:dyDescent="0.2">
      <c r="A156" s="4">
        <v>153</v>
      </c>
      <c r="B156" s="2" t="s">
        <v>176</v>
      </c>
      <c r="C156" s="1">
        <v>353406.04</v>
      </c>
      <c r="D156" s="1">
        <v>98433.67</v>
      </c>
      <c r="E156" s="1">
        <v>4494.17</v>
      </c>
      <c r="F156" s="1">
        <f>+'JULIO ORDINARIO'!F156+'2do AJUST. TRIMESTRAL'!C156</f>
        <v>39470.18</v>
      </c>
      <c r="G156" s="1">
        <v>12118.45</v>
      </c>
      <c r="H156" s="1">
        <v>3047.2</v>
      </c>
      <c r="I156" s="1">
        <v>9651.76</v>
      </c>
      <c r="J156" s="1">
        <v>9.48</v>
      </c>
      <c r="K156" s="1">
        <v>701.06</v>
      </c>
      <c r="L156" s="1">
        <v>1120.82</v>
      </c>
      <c r="M156" s="1">
        <v>0</v>
      </c>
      <c r="N156" s="1">
        <v>0</v>
      </c>
      <c r="O156" s="3">
        <f t="shared" si="2"/>
        <v>522452.82999999996</v>
      </c>
    </row>
    <row r="157" spans="1:15" x14ac:dyDescent="0.2">
      <c r="A157" s="4">
        <v>154</v>
      </c>
      <c r="B157" s="2" t="s">
        <v>177</v>
      </c>
      <c r="C157" s="1">
        <v>260373.42</v>
      </c>
      <c r="D157" s="1">
        <v>121273.27</v>
      </c>
      <c r="E157" s="1">
        <v>3519.03</v>
      </c>
      <c r="F157" s="1">
        <f>+'JULIO ORDINARIO'!F157+'2do AJUST. TRIMESTRAL'!C157</f>
        <v>25832.07</v>
      </c>
      <c r="G157" s="1">
        <v>5803.56</v>
      </c>
      <c r="H157" s="1">
        <v>2010.08</v>
      </c>
      <c r="I157" s="1">
        <v>5046</v>
      </c>
      <c r="J157" s="1">
        <v>4.95</v>
      </c>
      <c r="K157" s="1">
        <v>646.36</v>
      </c>
      <c r="L157" s="1">
        <v>649</v>
      </c>
      <c r="M157" s="1">
        <v>0</v>
      </c>
      <c r="N157" s="1">
        <v>0</v>
      </c>
      <c r="O157" s="3">
        <f t="shared" si="2"/>
        <v>425157.74000000005</v>
      </c>
    </row>
    <row r="158" spans="1:15" x14ac:dyDescent="0.2">
      <c r="A158" s="4">
        <v>155</v>
      </c>
      <c r="B158" s="2" t="s">
        <v>178</v>
      </c>
      <c r="C158" s="1">
        <v>139170.28</v>
      </c>
      <c r="D158" s="1">
        <v>64437.43</v>
      </c>
      <c r="E158" s="1">
        <v>2114.4</v>
      </c>
      <c r="F158" s="1">
        <f>+'JULIO ORDINARIO'!F158+'2do AJUST. TRIMESTRAL'!C158</f>
        <v>12151.67</v>
      </c>
      <c r="G158" s="1">
        <v>2714.76</v>
      </c>
      <c r="H158" s="1">
        <v>943.5</v>
      </c>
      <c r="I158" s="1">
        <v>2090.58</v>
      </c>
      <c r="J158" s="1">
        <v>2.0499999999999998</v>
      </c>
      <c r="K158" s="1">
        <v>423.14</v>
      </c>
      <c r="L158" s="1">
        <v>243.7</v>
      </c>
      <c r="M158" s="1">
        <v>0</v>
      </c>
      <c r="N158" s="1">
        <v>0</v>
      </c>
      <c r="O158" s="3">
        <f t="shared" si="2"/>
        <v>224291.51</v>
      </c>
    </row>
    <row r="159" spans="1:15" x14ac:dyDescent="0.2">
      <c r="A159" s="4">
        <v>156</v>
      </c>
      <c r="B159" s="2" t="s">
        <v>179</v>
      </c>
      <c r="C159" s="1">
        <v>301856.65999999997</v>
      </c>
      <c r="D159" s="1">
        <v>104663.63</v>
      </c>
      <c r="E159" s="1">
        <v>4075.95</v>
      </c>
      <c r="F159" s="1">
        <f>+'JULIO ORDINARIO'!F159+'2do AJUST. TRIMESTRAL'!C159</f>
        <v>31872.230000000003</v>
      </c>
      <c r="G159" s="1">
        <v>9034.77</v>
      </c>
      <c r="H159" s="1">
        <v>2464.17</v>
      </c>
      <c r="I159" s="1">
        <v>7258.53</v>
      </c>
      <c r="J159" s="1">
        <v>7.13</v>
      </c>
      <c r="K159" s="1">
        <v>732.03</v>
      </c>
      <c r="L159" s="1">
        <v>847.02</v>
      </c>
      <c r="M159" s="1">
        <v>21029</v>
      </c>
      <c r="N159" s="1">
        <v>0</v>
      </c>
      <c r="O159" s="3">
        <f t="shared" si="2"/>
        <v>483841.12000000005</v>
      </c>
    </row>
    <row r="160" spans="1:15" x14ac:dyDescent="0.2">
      <c r="A160" s="4">
        <v>157</v>
      </c>
      <c r="B160" s="2" t="s">
        <v>180</v>
      </c>
      <c r="C160" s="1">
        <v>1705980.31</v>
      </c>
      <c r="D160" s="1">
        <v>509158.58</v>
      </c>
      <c r="E160" s="1">
        <v>18456.82</v>
      </c>
      <c r="F160" s="1">
        <f>+'JULIO ORDINARIO'!F160+'2do AJUST. TRIMESTRAL'!C160</f>
        <v>200457.91999999998</v>
      </c>
      <c r="G160" s="1">
        <v>40243.93</v>
      </c>
      <c r="H160" s="1">
        <v>15656.63</v>
      </c>
      <c r="I160" s="1">
        <v>42540.82</v>
      </c>
      <c r="J160" s="1">
        <v>41.77</v>
      </c>
      <c r="K160" s="1">
        <v>2699.4</v>
      </c>
      <c r="L160" s="1">
        <v>6215.08</v>
      </c>
      <c r="M160" s="1">
        <v>0</v>
      </c>
      <c r="N160" s="1">
        <v>0</v>
      </c>
      <c r="O160" s="3">
        <f t="shared" si="2"/>
        <v>2541451.2599999998</v>
      </c>
    </row>
    <row r="161" spans="1:15" x14ac:dyDescent="0.2">
      <c r="A161" s="4">
        <v>158</v>
      </c>
      <c r="B161" s="2" t="s">
        <v>181</v>
      </c>
      <c r="C161" s="1">
        <v>397002.56</v>
      </c>
      <c r="D161" s="1">
        <v>139726.63</v>
      </c>
      <c r="E161" s="1">
        <v>5052.1400000000003</v>
      </c>
      <c r="F161" s="1">
        <f>+'JULIO ORDINARIO'!F161+'2do AJUST. TRIMESTRAL'!C161</f>
        <v>51430.84</v>
      </c>
      <c r="G161" s="1">
        <v>5570.11</v>
      </c>
      <c r="H161" s="1">
        <v>3911.15</v>
      </c>
      <c r="I161" s="1">
        <v>8756.18</v>
      </c>
      <c r="J161" s="1">
        <v>8.6</v>
      </c>
      <c r="K161" s="1">
        <v>708.86</v>
      </c>
      <c r="L161" s="1">
        <v>1605.13</v>
      </c>
      <c r="M161" s="1">
        <v>12946</v>
      </c>
      <c r="N161" s="1">
        <v>0</v>
      </c>
      <c r="O161" s="3">
        <f t="shared" si="2"/>
        <v>626718.19999999995</v>
      </c>
    </row>
    <row r="162" spans="1:15" x14ac:dyDescent="0.2">
      <c r="A162" s="4">
        <v>159</v>
      </c>
      <c r="B162" s="2" t="s">
        <v>182</v>
      </c>
      <c r="C162" s="1">
        <v>386721.32</v>
      </c>
      <c r="D162" s="1">
        <v>73385.91</v>
      </c>
      <c r="E162" s="1">
        <v>4901.49</v>
      </c>
      <c r="F162" s="1">
        <f>+'JULIO ORDINARIO'!F162+'2do AJUST. TRIMESTRAL'!C162</f>
        <v>40649.979999999996</v>
      </c>
      <c r="G162" s="1">
        <v>14002.97</v>
      </c>
      <c r="H162" s="1">
        <v>3162.83</v>
      </c>
      <c r="I162" s="1">
        <v>10249.200000000001</v>
      </c>
      <c r="J162" s="1">
        <v>10.06</v>
      </c>
      <c r="K162" s="1">
        <v>809.19</v>
      </c>
      <c r="L162" s="1">
        <v>1104.6400000000001</v>
      </c>
      <c r="M162" s="1">
        <v>7109</v>
      </c>
      <c r="N162" s="1">
        <v>0</v>
      </c>
      <c r="O162" s="3">
        <f t="shared" si="2"/>
        <v>542106.59</v>
      </c>
    </row>
    <row r="163" spans="1:15" x14ac:dyDescent="0.2">
      <c r="A163" s="4">
        <v>160</v>
      </c>
      <c r="B163" s="2" t="s">
        <v>183</v>
      </c>
      <c r="C163" s="1">
        <v>178009.59</v>
      </c>
      <c r="D163" s="1">
        <v>76133.850000000006</v>
      </c>
      <c r="E163" s="1">
        <v>2342.25</v>
      </c>
      <c r="F163" s="1">
        <f>+'JULIO ORDINARIO'!F163+'2do AJUST. TRIMESTRAL'!C163</f>
        <v>16143.21</v>
      </c>
      <c r="G163" s="1">
        <v>3527.9</v>
      </c>
      <c r="H163" s="1">
        <v>1274.8900000000001</v>
      </c>
      <c r="I163" s="1">
        <v>3006.94</v>
      </c>
      <c r="J163" s="1">
        <v>2.95</v>
      </c>
      <c r="K163" s="1">
        <v>445.92</v>
      </c>
      <c r="L163" s="1">
        <v>375.85</v>
      </c>
      <c r="M163" s="1">
        <v>10403</v>
      </c>
      <c r="N163" s="1">
        <v>0</v>
      </c>
      <c r="O163" s="3">
        <f t="shared" si="2"/>
        <v>291666.35000000003</v>
      </c>
    </row>
    <row r="164" spans="1:15" x14ac:dyDescent="0.2">
      <c r="A164" s="4">
        <v>161</v>
      </c>
      <c r="B164" s="2" t="s">
        <v>184</v>
      </c>
      <c r="C164" s="1">
        <v>226627.14</v>
      </c>
      <c r="D164" s="1">
        <v>48706.43</v>
      </c>
      <c r="E164" s="1">
        <v>3159.71</v>
      </c>
      <c r="F164" s="1">
        <f>+'JULIO ORDINARIO'!F164+'2do AJUST. TRIMESTRAL'!C164</f>
        <v>22222.16</v>
      </c>
      <c r="G164" s="1">
        <v>6786.2</v>
      </c>
      <c r="H164" s="1">
        <v>1722.98</v>
      </c>
      <c r="I164" s="1">
        <v>5043.82</v>
      </c>
      <c r="J164" s="1">
        <v>4.95</v>
      </c>
      <c r="K164" s="1">
        <v>575.63</v>
      </c>
      <c r="L164" s="1">
        <v>542.25</v>
      </c>
      <c r="M164" s="1">
        <v>38892</v>
      </c>
      <c r="N164" s="1">
        <v>0</v>
      </c>
      <c r="O164" s="3">
        <f t="shared" si="2"/>
        <v>354283.27</v>
      </c>
    </row>
    <row r="165" spans="1:15" x14ac:dyDescent="0.2">
      <c r="A165" s="4">
        <v>162</v>
      </c>
      <c r="B165" s="2" t="s">
        <v>185</v>
      </c>
      <c r="C165" s="1">
        <v>173680.56</v>
      </c>
      <c r="D165" s="1">
        <v>42706</v>
      </c>
      <c r="E165" s="1">
        <v>2376.4899999999998</v>
      </c>
      <c r="F165" s="1">
        <f>+'JULIO ORDINARIO'!F165+'2do AJUST. TRIMESTRAL'!C165</f>
        <v>16758.650000000001</v>
      </c>
      <c r="G165" s="1">
        <v>5195.8999999999996</v>
      </c>
      <c r="H165" s="1">
        <v>1304.83</v>
      </c>
      <c r="I165" s="1">
        <v>3780.35</v>
      </c>
      <c r="J165" s="1">
        <v>3.71</v>
      </c>
      <c r="K165" s="1">
        <v>429.84</v>
      </c>
      <c r="L165" s="1">
        <v>406.46</v>
      </c>
      <c r="M165" s="1">
        <v>0</v>
      </c>
      <c r="N165" s="1">
        <v>0</v>
      </c>
      <c r="O165" s="3">
        <f t="shared" si="2"/>
        <v>246642.78999999995</v>
      </c>
    </row>
    <row r="166" spans="1:15" x14ac:dyDescent="0.2">
      <c r="A166" s="4">
        <v>163</v>
      </c>
      <c r="B166" s="2" t="s">
        <v>186</v>
      </c>
      <c r="C166" s="1">
        <v>154659.51999999999</v>
      </c>
      <c r="D166" s="1">
        <v>90690.78</v>
      </c>
      <c r="E166" s="1">
        <v>2216.79</v>
      </c>
      <c r="F166" s="1">
        <f>+'JULIO ORDINARIO'!F166+'2do AJUST. TRIMESTRAL'!C166</f>
        <v>14348.52</v>
      </c>
      <c r="G166" s="1">
        <v>3964.79</v>
      </c>
      <c r="H166" s="1">
        <v>1115.92</v>
      </c>
      <c r="I166" s="1">
        <v>2959.16</v>
      </c>
      <c r="J166" s="1">
        <v>2.91</v>
      </c>
      <c r="K166" s="1">
        <v>423.55</v>
      </c>
      <c r="L166" s="1">
        <v>324.67</v>
      </c>
      <c r="M166" s="1">
        <v>5876</v>
      </c>
      <c r="N166" s="1">
        <v>0</v>
      </c>
      <c r="O166" s="3">
        <f t="shared" si="2"/>
        <v>276582.60999999987</v>
      </c>
    </row>
    <row r="167" spans="1:15" x14ac:dyDescent="0.2">
      <c r="A167" s="4">
        <v>164</v>
      </c>
      <c r="B167" s="2" t="s">
        <v>187</v>
      </c>
      <c r="C167" s="1">
        <v>235078.98</v>
      </c>
      <c r="D167" s="1">
        <v>49835.8</v>
      </c>
      <c r="E167" s="1">
        <v>3191.73</v>
      </c>
      <c r="F167" s="1">
        <f>+'JULIO ORDINARIO'!F167+'2do AJUST. TRIMESTRAL'!C167</f>
        <v>23254.059999999998</v>
      </c>
      <c r="G167" s="1">
        <v>7218.87</v>
      </c>
      <c r="H167" s="1">
        <v>1808.51</v>
      </c>
      <c r="I167" s="1">
        <v>5357.06</v>
      </c>
      <c r="J167" s="1">
        <v>5.26</v>
      </c>
      <c r="K167" s="1">
        <v>578.53</v>
      </c>
      <c r="L167" s="1">
        <v>580.84</v>
      </c>
      <c r="M167" s="1">
        <v>0</v>
      </c>
      <c r="N167" s="1">
        <v>0</v>
      </c>
      <c r="O167" s="3">
        <f t="shared" si="2"/>
        <v>326909.64000000007</v>
      </c>
    </row>
    <row r="168" spans="1:15" x14ac:dyDescent="0.2">
      <c r="A168" s="4">
        <v>165</v>
      </c>
      <c r="B168" s="2" t="s">
        <v>188</v>
      </c>
      <c r="C168" s="1">
        <v>165758.23000000001</v>
      </c>
      <c r="D168" s="1">
        <v>78705.039999999994</v>
      </c>
      <c r="E168" s="1">
        <v>2336.5100000000002</v>
      </c>
      <c r="F168" s="1">
        <f>+'JULIO ORDINARIO'!F168+'2do AJUST. TRIMESTRAL'!C168</f>
        <v>15507.91</v>
      </c>
      <c r="G168" s="1">
        <v>4070.75</v>
      </c>
      <c r="H168" s="1">
        <v>1207.04</v>
      </c>
      <c r="I168" s="1">
        <v>3145.76</v>
      </c>
      <c r="J168" s="1">
        <v>3.09</v>
      </c>
      <c r="K168" s="1">
        <v>434.31</v>
      </c>
      <c r="L168" s="1">
        <v>357.7</v>
      </c>
      <c r="M168" s="1">
        <v>0</v>
      </c>
      <c r="N168" s="1">
        <v>0</v>
      </c>
      <c r="O168" s="3">
        <f t="shared" si="2"/>
        <v>271526.34000000003</v>
      </c>
    </row>
    <row r="169" spans="1:15" x14ac:dyDescent="0.2">
      <c r="A169" s="4">
        <v>166</v>
      </c>
      <c r="B169" s="2" t="s">
        <v>189</v>
      </c>
      <c r="C169" s="1">
        <v>863201.75</v>
      </c>
      <c r="D169" s="1">
        <v>325947.03999999998</v>
      </c>
      <c r="E169" s="1">
        <v>10794.91</v>
      </c>
      <c r="F169" s="1">
        <f>+'JULIO ORDINARIO'!F169+'2do AJUST. TRIMESTRAL'!C169</f>
        <v>100083.73000000001</v>
      </c>
      <c r="G169" s="1">
        <v>27917.33</v>
      </c>
      <c r="H169" s="1">
        <v>7705.17</v>
      </c>
      <c r="I169" s="1">
        <v>23632.48</v>
      </c>
      <c r="J169" s="1">
        <v>23.2</v>
      </c>
      <c r="K169" s="1">
        <v>1586.35</v>
      </c>
      <c r="L169" s="1">
        <v>2932.97</v>
      </c>
      <c r="M169" s="1">
        <v>580761</v>
      </c>
      <c r="N169" s="1">
        <v>0</v>
      </c>
      <c r="O169" s="3">
        <f t="shared" si="2"/>
        <v>1944585.93</v>
      </c>
    </row>
    <row r="170" spans="1:15" x14ac:dyDescent="0.2">
      <c r="A170" s="4">
        <v>167</v>
      </c>
      <c r="B170" s="2" t="s">
        <v>190</v>
      </c>
      <c r="C170" s="1">
        <v>186353.24</v>
      </c>
      <c r="D170" s="1">
        <v>91562.54</v>
      </c>
      <c r="E170" s="1">
        <v>2562.59</v>
      </c>
      <c r="F170" s="1">
        <f>+'JULIO ORDINARIO'!F170+'2do AJUST. TRIMESTRAL'!C170</f>
        <v>18320.47</v>
      </c>
      <c r="G170" s="1">
        <v>5419.57</v>
      </c>
      <c r="H170" s="1">
        <v>1423.06</v>
      </c>
      <c r="I170" s="1">
        <v>4068.9</v>
      </c>
      <c r="J170" s="1">
        <v>4</v>
      </c>
      <c r="K170" s="1">
        <v>462.86</v>
      </c>
      <c r="L170" s="1">
        <v>451.56</v>
      </c>
      <c r="M170" s="1">
        <v>0</v>
      </c>
      <c r="N170" s="1">
        <v>0</v>
      </c>
      <c r="O170" s="3">
        <f t="shared" si="2"/>
        <v>310628.78999999998</v>
      </c>
    </row>
    <row r="171" spans="1:15" x14ac:dyDescent="0.2">
      <c r="A171" s="4">
        <v>168</v>
      </c>
      <c r="B171" s="2" t="s">
        <v>191</v>
      </c>
      <c r="C171" s="1">
        <v>111212.31</v>
      </c>
      <c r="D171" s="1">
        <v>38139.599999999999</v>
      </c>
      <c r="E171" s="1">
        <v>1691.64</v>
      </c>
      <c r="F171" s="1">
        <f>+'JULIO ORDINARIO'!F171+'2do AJUST. TRIMESTRAL'!C171</f>
        <v>9538.5499999999993</v>
      </c>
      <c r="G171" s="1">
        <v>2352.46</v>
      </c>
      <c r="H171" s="1">
        <v>741.95</v>
      </c>
      <c r="I171" s="1">
        <v>1733</v>
      </c>
      <c r="J171" s="1">
        <v>1.7</v>
      </c>
      <c r="K171" s="1">
        <v>343.29</v>
      </c>
      <c r="L171" s="1">
        <v>186.31</v>
      </c>
      <c r="M171" s="1">
        <v>9965</v>
      </c>
      <c r="N171" s="1">
        <v>0</v>
      </c>
      <c r="O171" s="3">
        <f t="shared" si="2"/>
        <v>175905.81000000003</v>
      </c>
    </row>
    <row r="172" spans="1:15" x14ac:dyDescent="0.2">
      <c r="A172" s="4">
        <v>169</v>
      </c>
      <c r="B172" s="2" t="s">
        <v>192</v>
      </c>
      <c r="C172" s="1">
        <v>328877.78999999998</v>
      </c>
      <c r="D172" s="1">
        <v>92530.23</v>
      </c>
      <c r="E172" s="1">
        <v>4501.8</v>
      </c>
      <c r="F172" s="1">
        <f>+'JULIO ORDINARIO'!F172+'2do AJUST. TRIMESTRAL'!C172</f>
        <v>33282.47</v>
      </c>
      <c r="G172" s="1">
        <v>11331.03</v>
      </c>
      <c r="H172" s="1">
        <v>2576.9899999999998</v>
      </c>
      <c r="I172" s="1">
        <v>7856.17</v>
      </c>
      <c r="J172" s="1">
        <v>7.71</v>
      </c>
      <c r="K172" s="1">
        <v>792.45</v>
      </c>
      <c r="L172" s="1">
        <v>844.92</v>
      </c>
      <c r="M172" s="1">
        <v>0</v>
      </c>
      <c r="N172" s="1">
        <v>0</v>
      </c>
      <c r="O172" s="3">
        <f t="shared" si="2"/>
        <v>482601.55999999994</v>
      </c>
    </row>
    <row r="173" spans="1:15" x14ac:dyDescent="0.2">
      <c r="A173" s="4">
        <v>170</v>
      </c>
      <c r="B173" s="2" t="s">
        <v>193</v>
      </c>
      <c r="C173" s="1">
        <v>369154.96</v>
      </c>
      <c r="D173" s="1">
        <v>93213.53</v>
      </c>
      <c r="E173" s="1">
        <v>4589.38</v>
      </c>
      <c r="F173" s="1">
        <f>+'JULIO ORDINARIO'!F173+'2do AJUST. TRIMESTRAL'!C173</f>
        <v>33297.089999999997</v>
      </c>
      <c r="G173" s="1">
        <v>9654.76</v>
      </c>
      <c r="H173" s="1">
        <v>2646.99</v>
      </c>
      <c r="I173" s="1">
        <v>7072.61</v>
      </c>
      <c r="J173" s="1">
        <v>6.94</v>
      </c>
      <c r="K173" s="1">
        <v>816.69</v>
      </c>
      <c r="L173" s="1">
        <v>794.29</v>
      </c>
      <c r="M173" s="1">
        <v>0</v>
      </c>
      <c r="N173" s="1">
        <v>0</v>
      </c>
      <c r="O173" s="3">
        <f t="shared" si="2"/>
        <v>521247.23999999993</v>
      </c>
    </row>
    <row r="174" spans="1:15" x14ac:dyDescent="0.2">
      <c r="A174" s="4">
        <v>171</v>
      </c>
      <c r="B174" s="2" t="s">
        <v>194</v>
      </c>
      <c r="C174" s="1">
        <v>1293764.8700000001</v>
      </c>
      <c r="D174" s="1">
        <v>542953.85</v>
      </c>
      <c r="E174" s="1">
        <v>16136.87</v>
      </c>
      <c r="F174" s="1">
        <f>+'JULIO ORDINARIO'!F174+'2do AJUST. TRIMESTRAL'!C174</f>
        <v>146490.26</v>
      </c>
      <c r="G174" s="1">
        <v>50102.879999999997</v>
      </c>
      <c r="H174" s="1">
        <v>11316.35</v>
      </c>
      <c r="I174" s="1">
        <v>35977.19</v>
      </c>
      <c r="J174" s="1">
        <v>35.32</v>
      </c>
      <c r="K174" s="1">
        <v>2467.33</v>
      </c>
      <c r="L174" s="1">
        <v>4230.91</v>
      </c>
      <c r="M174" s="1">
        <v>95214</v>
      </c>
      <c r="N174" s="1">
        <v>0</v>
      </c>
      <c r="O174" s="3">
        <f t="shared" si="2"/>
        <v>2198689.8300000005</v>
      </c>
    </row>
    <row r="175" spans="1:15" x14ac:dyDescent="0.2">
      <c r="A175" s="4">
        <v>172</v>
      </c>
      <c r="B175" s="2" t="s">
        <v>195</v>
      </c>
      <c r="C175" s="1">
        <v>63489.440000000002</v>
      </c>
      <c r="D175" s="1">
        <v>27588.17</v>
      </c>
      <c r="E175" s="1">
        <v>933.73</v>
      </c>
      <c r="F175" s="1">
        <f>+'JULIO ORDINARIO'!F175+'2do AJUST. TRIMESTRAL'!C175</f>
        <v>6170.8600000000006</v>
      </c>
      <c r="G175" s="1">
        <v>998.8</v>
      </c>
      <c r="H175" s="1">
        <v>475.38</v>
      </c>
      <c r="I175" s="1">
        <v>1007.03</v>
      </c>
      <c r="J175" s="1">
        <v>0.99</v>
      </c>
      <c r="K175" s="1">
        <v>172.99</v>
      </c>
      <c r="L175" s="1">
        <v>144.56</v>
      </c>
      <c r="M175" s="1">
        <v>1760</v>
      </c>
      <c r="N175" s="1">
        <v>0</v>
      </c>
      <c r="O175" s="3">
        <f t="shared" si="2"/>
        <v>102741.95000000001</v>
      </c>
    </row>
    <row r="176" spans="1:15" x14ac:dyDescent="0.2">
      <c r="A176" s="4">
        <v>173</v>
      </c>
      <c r="B176" s="2" t="s">
        <v>196</v>
      </c>
      <c r="C176" s="1">
        <v>153102.88</v>
      </c>
      <c r="D176" s="1">
        <v>61771.13</v>
      </c>
      <c r="E176" s="1">
        <v>2056.5100000000002</v>
      </c>
      <c r="F176" s="1">
        <f>+'JULIO ORDINARIO'!F176+'2do AJUST. TRIMESTRAL'!C176</f>
        <v>14369.029999999999</v>
      </c>
      <c r="G176" s="1">
        <v>3594.26</v>
      </c>
      <c r="H176" s="1">
        <v>1126.55</v>
      </c>
      <c r="I176" s="1">
        <v>2904.88</v>
      </c>
      <c r="J176" s="1">
        <v>2.85</v>
      </c>
      <c r="K176" s="1">
        <v>387.16</v>
      </c>
      <c r="L176" s="1">
        <v>342.83</v>
      </c>
      <c r="M176" s="1">
        <v>7488</v>
      </c>
      <c r="N176" s="1">
        <v>0</v>
      </c>
      <c r="O176" s="3">
        <f t="shared" si="2"/>
        <v>247146.08000000002</v>
      </c>
    </row>
    <row r="177" spans="1:15" x14ac:dyDescent="0.2">
      <c r="A177" s="4">
        <v>174</v>
      </c>
      <c r="B177" s="2" t="s">
        <v>197</v>
      </c>
      <c r="C177" s="1">
        <v>291633.24</v>
      </c>
      <c r="D177" s="1">
        <v>83962.38</v>
      </c>
      <c r="E177" s="1">
        <v>3499.52</v>
      </c>
      <c r="F177" s="1">
        <f>+'JULIO ORDINARIO'!F177+'2do AJUST. TRIMESTRAL'!C177</f>
        <v>31774.94</v>
      </c>
      <c r="G177" s="1">
        <v>11058.08</v>
      </c>
      <c r="H177" s="1">
        <v>2476.5300000000002</v>
      </c>
      <c r="I177" s="1">
        <v>8432.23</v>
      </c>
      <c r="J177" s="1">
        <v>8.2799999999999994</v>
      </c>
      <c r="K177" s="1">
        <v>547.79999999999995</v>
      </c>
      <c r="L177" s="1">
        <v>906.53</v>
      </c>
      <c r="M177" s="1">
        <v>0</v>
      </c>
      <c r="N177" s="1">
        <v>0</v>
      </c>
      <c r="O177" s="3">
        <f t="shared" si="2"/>
        <v>434299.53000000009</v>
      </c>
    </row>
    <row r="178" spans="1:15" x14ac:dyDescent="0.2">
      <c r="A178" s="4">
        <v>175</v>
      </c>
      <c r="B178" s="2" t="s">
        <v>198</v>
      </c>
      <c r="C178" s="1">
        <v>154114.44</v>
      </c>
      <c r="D178" s="1">
        <v>59659.29</v>
      </c>
      <c r="E178" s="1">
        <v>2259.25</v>
      </c>
      <c r="F178" s="1">
        <f>+'JULIO ORDINARIO'!F178+'2do AJUST. TRIMESTRAL'!C178</f>
        <v>13593.26</v>
      </c>
      <c r="G178" s="1">
        <v>3540.31</v>
      </c>
      <c r="H178" s="1">
        <v>1060.49</v>
      </c>
      <c r="I178" s="1">
        <v>2638.22</v>
      </c>
      <c r="J178" s="1">
        <v>2.59</v>
      </c>
      <c r="K178" s="1">
        <v>451.43</v>
      </c>
      <c r="L178" s="1">
        <v>284.68</v>
      </c>
      <c r="M178" s="1">
        <v>4161</v>
      </c>
      <c r="N178" s="1">
        <v>0</v>
      </c>
      <c r="O178" s="3">
        <f t="shared" si="2"/>
        <v>241764.96</v>
      </c>
    </row>
    <row r="179" spans="1:15" x14ac:dyDescent="0.2">
      <c r="A179" s="4">
        <v>176</v>
      </c>
      <c r="B179" s="2" t="s">
        <v>199</v>
      </c>
      <c r="C179" s="1">
        <v>276448.87</v>
      </c>
      <c r="D179" s="1">
        <v>81481.460000000006</v>
      </c>
      <c r="E179" s="1">
        <v>3892.72</v>
      </c>
      <c r="F179" s="1">
        <f>+'JULIO ORDINARIO'!F179+'2do AJUST. TRIMESTRAL'!C179</f>
        <v>24673.599999999999</v>
      </c>
      <c r="G179" s="1">
        <v>6820.22</v>
      </c>
      <c r="H179" s="1">
        <v>1937.41</v>
      </c>
      <c r="I179" s="1">
        <v>5034.58</v>
      </c>
      <c r="J179" s="1">
        <v>4.9400000000000004</v>
      </c>
      <c r="K179" s="1">
        <v>794.28</v>
      </c>
      <c r="L179" s="1">
        <v>541.26</v>
      </c>
      <c r="M179" s="1">
        <v>0</v>
      </c>
      <c r="N179" s="1">
        <v>0</v>
      </c>
      <c r="O179" s="3">
        <f t="shared" si="2"/>
        <v>401629.33999999997</v>
      </c>
    </row>
    <row r="180" spans="1:15" x14ac:dyDescent="0.2">
      <c r="A180" s="4">
        <v>177</v>
      </c>
      <c r="B180" s="2" t="s">
        <v>200</v>
      </c>
      <c r="C180" s="1">
        <v>819365.66</v>
      </c>
      <c r="D180" s="1">
        <v>307522.34000000003</v>
      </c>
      <c r="E180" s="1">
        <v>10161.76</v>
      </c>
      <c r="F180" s="1">
        <f>+'JULIO ORDINARIO'!F180+'2do AJUST. TRIMESTRAL'!C180</f>
        <v>98798.79</v>
      </c>
      <c r="G180" s="1">
        <v>25414.67</v>
      </c>
      <c r="H180" s="1">
        <v>7583.13</v>
      </c>
      <c r="I180" s="1">
        <v>22815.19</v>
      </c>
      <c r="J180" s="1">
        <v>22.4</v>
      </c>
      <c r="K180" s="1">
        <v>1455.84</v>
      </c>
      <c r="L180" s="1">
        <v>2978.22</v>
      </c>
      <c r="M180" s="1">
        <v>0</v>
      </c>
      <c r="N180" s="1">
        <v>0</v>
      </c>
      <c r="O180" s="3">
        <f t="shared" si="2"/>
        <v>1296117.9999999998</v>
      </c>
    </row>
    <row r="181" spans="1:15" x14ac:dyDescent="0.2">
      <c r="A181" s="4">
        <v>178</v>
      </c>
      <c r="B181" s="2" t="s">
        <v>201</v>
      </c>
      <c r="C181" s="1">
        <v>409765.67</v>
      </c>
      <c r="D181" s="1">
        <v>176833.55</v>
      </c>
      <c r="E181" s="1">
        <v>4864.42</v>
      </c>
      <c r="F181" s="1">
        <f>+'JULIO ORDINARIO'!F181+'2do AJUST. TRIMESTRAL'!C181</f>
        <v>46455.4</v>
      </c>
      <c r="G181" s="1">
        <v>16297.26</v>
      </c>
      <c r="H181" s="1">
        <v>3606.77</v>
      </c>
      <c r="I181" s="1">
        <v>12512.73</v>
      </c>
      <c r="J181" s="1">
        <v>12.29</v>
      </c>
      <c r="K181" s="1">
        <v>720.84</v>
      </c>
      <c r="L181" s="1">
        <v>1366.57</v>
      </c>
      <c r="M181" s="1">
        <v>56309</v>
      </c>
      <c r="N181" s="1">
        <v>0</v>
      </c>
      <c r="O181" s="3">
        <f t="shared" si="2"/>
        <v>728744.5</v>
      </c>
    </row>
    <row r="182" spans="1:15" x14ac:dyDescent="0.2">
      <c r="A182" s="4">
        <v>179</v>
      </c>
      <c r="B182" s="2" t="s">
        <v>202</v>
      </c>
      <c r="C182" s="1">
        <v>184412.68</v>
      </c>
      <c r="D182" s="1">
        <v>100836.78</v>
      </c>
      <c r="E182" s="1">
        <v>2588.2800000000002</v>
      </c>
      <c r="F182" s="1">
        <f>+'JULIO ORDINARIO'!F182+'2do AJUST. TRIMESTRAL'!C182</f>
        <v>18522.84</v>
      </c>
      <c r="G182" s="1">
        <v>3582.73</v>
      </c>
      <c r="H182" s="1">
        <v>1431.41</v>
      </c>
      <c r="I182" s="1">
        <v>3366.28</v>
      </c>
      <c r="J182" s="1">
        <v>3.31</v>
      </c>
      <c r="K182" s="1">
        <v>469.88</v>
      </c>
      <c r="L182" s="1">
        <v>461.22</v>
      </c>
      <c r="M182" s="1">
        <v>818</v>
      </c>
      <c r="N182" s="1">
        <v>0</v>
      </c>
      <c r="O182" s="3">
        <f t="shared" si="2"/>
        <v>316493.40999999997</v>
      </c>
    </row>
    <row r="183" spans="1:15" x14ac:dyDescent="0.2">
      <c r="A183" s="4">
        <v>180</v>
      </c>
      <c r="B183" s="2" t="s">
        <v>203</v>
      </c>
      <c r="C183" s="1">
        <v>193616.89</v>
      </c>
      <c r="D183" s="1">
        <v>49337.599999999999</v>
      </c>
      <c r="E183" s="1">
        <v>2685.62</v>
      </c>
      <c r="F183" s="1">
        <f>+'JULIO ORDINARIO'!F183+'2do AJUST. TRIMESTRAL'!C183</f>
        <v>19003.509999999998</v>
      </c>
      <c r="G183" s="1">
        <v>5798.04</v>
      </c>
      <c r="H183" s="1">
        <v>1474.47</v>
      </c>
      <c r="I183" s="1">
        <v>4330.66</v>
      </c>
      <c r="J183" s="1">
        <v>4.25</v>
      </c>
      <c r="K183" s="1">
        <v>489.86</v>
      </c>
      <c r="L183" s="1">
        <v>465.58</v>
      </c>
      <c r="M183" s="1">
        <v>0</v>
      </c>
      <c r="N183" s="1">
        <v>0</v>
      </c>
      <c r="O183" s="3">
        <f t="shared" si="2"/>
        <v>277206.47999999992</v>
      </c>
    </row>
    <row r="184" spans="1:15" x14ac:dyDescent="0.2">
      <c r="A184" s="4">
        <v>181</v>
      </c>
      <c r="B184" s="2" t="s">
        <v>204</v>
      </c>
      <c r="C184" s="1">
        <v>99553.41</v>
      </c>
      <c r="D184" s="1">
        <v>51001.99</v>
      </c>
      <c r="E184" s="1">
        <v>1498.98</v>
      </c>
      <c r="F184" s="1">
        <f>+'JULIO ORDINARIO'!F184+'2do AJUST. TRIMESTRAL'!C184</f>
        <v>8622.94</v>
      </c>
      <c r="G184" s="1">
        <v>1122.4100000000001</v>
      </c>
      <c r="H184" s="1">
        <v>671.14</v>
      </c>
      <c r="I184" s="1">
        <v>1164.8</v>
      </c>
      <c r="J184" s="1">
        <v>1.1399999999999999</v>
      </c>
      <c r="K184" s="1">
        <v>299.79000000000002</v>
      </c>
      <c r="L184" s="1">
        <v>172.22</v>
      </c>
      <c r="M184" s="1">
        <v>0</v>
      </c>
      <c r="N184" s="1">
        <v>0</v>
      </c>
      <c r="O184" s="3">
        <f t="shared" si="2"/>
        <v>164108.82000000004</v>
      </c>
    </row>
    <row r="185" spans="1:15" x14ac:dyDescent="0.2">
      <c r="A185" s="4">
        <v>182</v>
      </c>
      <c r="B185" s="2" t="s">
        <v>205</v>
      </c>
      <c r="C185" s="1">
        <v>192783.23</v>
      </c>
      <c r="D185" s="1">
        <v>49492.6</v>
      </c>
      <c r="E185" s="1">
        <v>2713</v>
      </c>
      <c r="F185" s="1">
        <f>+'JULIO ORDINARIO'!F185+'2do AJUST. TRIMESTRAL'!C185</f>
        <v>18417</v>
      </c>
      <c r="G185" s="1">
        <v>5518.77</v>
      </c>
      <c r="H185" s="1">
        <v>1430.85</v>
      </c>
      <c r="I185" s="1">
        <v>4038.13</v>
      </c>
      <c r="J185" s="1">
        <v>3.96</v>
      </c>
      <c r="K185" s="1">
        <v>507.36</v>
      </c>
      <c r="L185" s="1">
        <v>435.37</v>
      </c>
      <c r="M185" s="1">
        <v>0</v>
      </c>
      <c r="N185" s="1">
        <v>0</v>
      </c>
      <c r="O185" s="3">
        <f t="shared" si="2"/>
        <v>275340.27</v>
      </c>
    </row>
    <row r="186" spans="1:15" x14ac:dyDescent="0.2">
      <c r="A186" s="4">
        <v>183</v>
      </c>
      <c r="B186" s="2" t="s">
        <v>206</v>
      </c>
      <c r="C186" s="1">
        <v>163128.04</v>
      </c>
      <c r="D186" s="1">
        <v>107805.85</v>
      </c>
      <c r="E186" s="1">
        <v>2338.56</v>
      </c>
      <c r="F186" s="1">
        <f>+'JULIO ORDINARIO'!F186+'2do AJUST. TRIMESTRAL'!C186</f>
        <v>15214.08</v>
      </c>
      <c r="G186" s="1">
        <v>3683.48</v>
      </c>
      <c r="H186" s="1">
        <v>1183.01</v>
      </c>
      <c r="I186" s="1">
        <v>2938.1</v>
      </c>
      <c r="J186" s="1">
        <v>2.88</v>
      </c>
      <c r="K186" s="1">
        <v>447.84</v>
      </c>
      <c r="L186" s="1">
        <v>346.4</v>
      </c>
      <c r="M186" s="1">
        <v>14732</v>
      </c>
      <c r="N186" s="1">
        <v>0</v>
      </c>
      <c r="O186" s="3">
        <f t="shared" si="2"/>
        <v>311820.24000000005</v>
      </c>
    </row>
    <row r="187" spans="1:15" x14ac:dyDescent="0.2">
      <c r="A187" s="4">
        <v>184</v>
      </c>
      <c r="B187" s="2" t="s">
        <v>207</v>
      </c>
      <c r="C187" s="1">
        <v>22795066.379999999</v>
      </c>
      <c r="D187" s="1">
        <v>8893998.0099999998</v>
      </c>
      <c r="E187" s="1">
        <v>250555.74</v>
      </c>
      <c r="F187" s="1">
        <f>+'JULIO ORDINARIO'!F187+'2do AJUST. TRIMESTRAL'!C187</f>
        <v>2599955.62</v>
      </c>
      <c r="G187" s="1">
        <v>387988.84</v>
      </c>
      <c r="H187" s="1">
        <v>203075.25</v>
      </c>
      <c r="I187" s="1">
        <v>481883.85</v>
      </c>
      <c r="J187" s="1">
        <v>473.13</v>
      </c>
      <c r="K187" s="1">
        <v>33781.839999999997</v>
      </c>
      <c r="L187" s="1">
        <v>78653.16</v>
      </c>
      <c r="M187" s="1">
        <v>2004386</v>
      </c>
      <c r="N187" s="1">
        <v>272750.49</v>
      </c>
      <c r="O187" s="3">
        <f t="shared" si="2"/>
        <v>38002568.31000001</v>
      </c>
    </row>
    <row r="188" spans="1:15" ht="15" customHeight="1" x14ac:dyDescent="0.2">
      <c r="A188" s="4">
        <v>185</v>
      </c>
      <c r="B188" s="2" t="s">
        <v>208</v>
      </c>
      <c r="C188" s="1">
        <v>573624.71</v>
      </c>
      <c r="D188" s="1">
        <v>100173.8</v>
      </c>
      <c r="E188" s="1">
        <v>7224.97</v>
      </c>
      <c r="F188" s="1">
        <f>+'JULIO ORDINARIO'!F188+'2do AJUST. TRIMESTRAL'!C188</f>
        <v>63015.97</v>
      </c>
      <c r="G188" s="1">
        <v>22114.39</v>
      </c>
      <c r="H188" s="1">
        <v>4881.09</v>
      </c>
      <c r="I188" s="1">
        <v>16515.27</v>
      </c>
      <c r="J188" s="1">
        <v>16.22</v>
      </c>
      <c r="K188" s="1">
        <v>1152.69</v>
      </c>
      <c r="L188" s="1">
        <v>1775.53</v>
      </c>
      <c r="M188" s="1">
        <v>178541</v>
      </c>
      <c r="N188" s="1">
        <v>0</v>
      </c>
      <c r="O188" s="3">
        <f t="shared" si="2"/>
        <v>969035.6399999999</v>
      </c>
    </row>
    <row r="189" spans="1:15" ht="15" customHeight="1" x14ac:dyDescent="0.2">
      <c r="A189" s="4">
        <v>186</v>
      </c>
      <c r="B189" s="2" t="s">
        <v>209</v>
      </c>
      <c r="C189" s="1">
        <v>107513.60000000001</v>
      </c>
      <c r="D189" s="1">
        <v>58104.67</v>
      </c>
      <c r="E189" s="1">
        <v>1745.4</v>
      </c>
      <c r="F189" s="1">
        <f>+'JULIO ORDINARIO'!F189+'2do AJUST. TRIMESTRAL'!C189</f>
        <v>8143.3700000000008</v>
      </c>
      <c r="G189" s="1">
        <v>1296.4100000000001</v>
      </c>
      <c r="H189" s="1">
        <v>635.96</v>
      </c>
      <c r="I189" s="1">
        <v>1020.46</v>
      </c>
      <c r="J189" s="1">
        <v>1</v>
      </c>
      <c r="K189" s="1">
        <v>378.36</v>
      </c>
      <c r="L189" s="1">
        <v>117.21</v>
      </c>
      <c r="M189" s="1">
        <v>4296</v>
      </c>
      <c r="N189" s="1">
        <v>0</v>
      </c>
      <c r="O189" s="3">
        <f t="shared" si="2"/>
        <v>183252.43999999997</v>
      </c>
    </row>
    <row r="190" spans="1:15" ht="15" customHeight="1" x14ac:dyDescent="0.2">
      <c r="A190" s="4">
        <v>187</v>
      </c>
      <c r="B190" s="2" t="s">
        <v>210</v>
      </c>
      <c r="C190" s="1">
        <v>188646.12</v>
      </c>
      <c r="D190" s="1">
        <v>49841.79</v>
      </c>
      <c r="E190" s="1">
        <v>2695.07</v>
      </c>
      <c r="F190" s="1">
        <f>+'JULIO ORDINARIO'!F190+'2do AJUST. TRIMESTRAL'!C190</f>
        <v>16716.509999999998</v>
      </c>
      <c r="G190" s="1">
        <v>4556.42</v>
      </c>
      <c r="H190" s="1">
        <v>1309.19</v>
      </c>
      <c r="I190" s="1">
        <v>3340.37</v>
      </c>
      <c r="J190" s="1">
        <v>3.28</v>
      </c>
      <c r="K190" s="1">
        <v>537.54</v>
      </c>
      <c r="L190" s="1">
        <v>359.12</v>
      </c>
      <c r="M190" s="1">
        <v>0</v>
      </c>
      <c r="N190" s="1">
        <v>0</v>
      </c>
      <c r="O190" s="3">
        <f t="shared" si="2"/>
        <v>268005.41000000003</v>
      </c>
    </row>
    <row r="191" spans="1:15" ht="15" customHeight="1" x14ac:dyDescent="0.2">
      <c r="A191" s="4">
        <v>188</v>
      </c>
      <c r="B191" s="2" t="s">
        <v>211</v>
      </c>
      <c r="C191" s="1">
        <v>633954.91</v>
      </c>
      <c r="D191" s="1">
        <v>160797.29</v>
      </c>
      <c r="E191" s="1">
        <v>7857.43</v>
      </c>
      <c r="F191" s="1">
        <f>+'JULIO ORDINARIO'!F191+'2do AJUST. TRIMESTRAL'!C191</f>
        <v>71649.849999999991</v>
      </c>
      <c r="G191" s="1">
        <v>24282.32</v>
      </c>
      <c r="H191" s="1">
        <v>5540.22</v>
      </c>
      <c r="I191" s="1">
        <v>18402.89</v>
      </c>
      <c r="J191" s="1">
        <v>18.07</v>
      </c>
      <c r="K191" s="1">
        <v>1200.49</v>
      </c>
      <c r="L191" s="1">
        <v>2071.6</v>
      </c>
      <c r="M191" s="1">
        <v>200361</v>
      </c>
      <c r="N191" s="1">
        <v>0</v>
      </c>
      <c r="O191" s="3">
        <f t="shared" si="2"/>
        <v>1126136.0699999998</v>
      </c>
    </row>
    <row r="192" spans="1:15" ht="15" customHeight="1" x14ac:dyDescent="0.2">
      <c r="A192" s="4">
        <v>189</v>
      </c>
      <c r="B192" s="2" t="s">
        <v>212</v>
      </c>
      <c r="C192" s="1">
        <v>248233.22</v>
      </c>
      <c r="D192" s="1">
        <v>43609.599999999999</v>
      </c>
      <c r="E192" s="1">
        <v>3277.31</v>
      </c>
      <c r="F192" s="1">
        <f>+'JULIO ORDINARIO'!F192+'2do AJUST. TRIMESTRAL'!C192</f>
        <v>27058.280000000002</v>
      </c>
      <c r="G192" s="1">
        <v>7937.42</v>
      </c>
      <c r="H192" s="1">
        <v>2086.29</v>
      </c>
      <c r="I192" s="1">
        <v>6253.22</v>
      </c>
      <c r="J192" s="1">
        <v>6.14</v>
      </c>
      <c r="K192" s="1">
        <v>535.07000000000005</v>
      </c>
      <c r="L192" s="1">
        <v>743.41</v>
      </c>
      <c r="M192" s="1">
        <v>11862</v>
      </c>
      <c r="N192" s="1">
        <v>0</v>
      </c>
      <c r="O192" s="3">
        <f t="shared" si="2"/>
        <v>351601.95999999996</v>
      </c>
    </row>
    <row r="193" spans="1:15" x14ac:dyDescent="0.2">
      <c r="A193" s="4">
        <v>190</v>
      </c>
      <c r="B193" s="2" t="s">
        <v>213</v>
      </c>
      <c r="C193" s="1">
        <v>1419803.71</v>
      </c>
      <c r="D193" s="1">
        <v>149414.20000000001</v>
      </c>
      <c r="E193" s="1">
        <v>17601.400000000001</v>
      </c>
      <c r="F193" s="1">
        <f>+'JULIO ORDINARIO'!F193+'2do AJUST. TRIMESTRAL'!C193</f>
        <v>156720.46</v>
      </c>
      <c r="G193" s="1">
        <v>56191.88</v>
      </c>
      <c r="H193" s="1">
        <v>12153.45</v>
      </c>
      <c r="I193" s="1">
        <v>41466.46</v>
      </c>
      <c r="J193" s="1">
        <v>40.71</v>
      </c>
      <c r="K193" s="1">
        <v>2772.28</v>
      </c>
      <c r="L193" s="1">
        <v>4457.99</v>
      </c>
      <c r="M193" s="1">
        <v>316626</v>
      </c>
      <c r="N193" s="1">
        <v>289678.09000000003</v>
      </c>
      <c r="O193" s="3">
        <f t="shared" si="2"/>
        <v>2466926.6299999994</v>
      </c>
    </row>
    <row r="194" spans="1:15" ht="15" customHeight="1" x14ac:dyDescent="0.2">
      <c r="A194" s="4">
        <v>191</v>
      </c>
      <c r="B194" s="2" t="s">
        <v>214</v>
      </c>
      <c r="C194" s="1">
        <v>52982.19</v>
      </c>
      <c r="D194" s="1">
        <v>26609.71</v>
      </c>
      <c r="E194" s="1">
        <v>856.68</v>
      </c>
      <c r="F194" s="1">
        <f>+'JULIO ORDINARIO'!F194+'2do AJUST. TRIMESTRAL'!C194</f>
        <v>4206.45</v>
      </c>
      <c r="G194" s="1">
        <v>727.88</v>
      </c>
      <c r="H194" s="1">
        <v>327.89</v>
      </c>
      <c r="I194" s="1">
        <v>583.04999999999995</v>
      </c>
      <c r="J194" s="1">
        <v>0.56999999999999995</v>
      </c>
      <c r="K194" s="1">
        <v>190.66</v>
      </c>
      <c r="L194" s="1">
        <v>67.87</v>
      </c>
      <c r="M194" s="1">
        <v>1891</v>
      </c>
      <c r="N194" s="1">
        <v>0</v>
      </c>
      <c r="O194" s="3">
        <f t="shared" si="2"/>
        <v>88443.95</v>
      </c>
    </row>
    <row r="195" spans="1:15" ht="15" customHeight="1" x14ac:dyDescent="0.2">
      <c r="A195" s="4">
        <v>192</v>
      </c>
      <c r="B195" s="2" t="s">
        <v>215</v>
      </c>
      <c r="C195" s="1">
        <v>187062.68</v>
      </c>
      <c r="D195" s="1">
        <v>76573.53</v>
      </c>
      <c r="E195" s="1">
        <v>2445.2399999999998</v>
      </c>
      <c r="F195" s="1">
        <f>+'JULIO ORDINARIO'!F195+'2do AJUST. TRIMESTRAL'!C195</f>
        <v>20449.73</v>
      </c>
      <c r="G195" s="1">
        <v>3695.29</v>
      </c>
      <c r="H195" s="1">
        <v>1579.66</v>
      </c>
      <c r="I195" s="1">
        <v>3864.21</v>
      </c>
      <c r="J195" s="1">
        <v>3.79</v>
      </c>
      <c r="K195" s="1">
        <v>414.28</v>
      </c>
      <c r="L195" s="1">
        <v>566.27</v>
      </c>
      <c r="M195" s="1">
        <v>8301</v>
      </c>
      <c r="N195" s="1">
        <v>0</v>
      </c>
      <c r="O195" s="3">
        <f t="shared" si="2"/>
        <v>304955.67999999993</v>
      </c>
    </row>
    <row r="196" spans="1:15" ht="15" customHeight="1" x14ac:dyDescent="0.2">
      <c r="A196" s="4">
        <v>193</v>
      </c>
      <c r="B196" s="2" t="s">
        <v>216</v>
      </c>
      <c r="C196" s="1">
        <v>318902.5</v>
      </c>
      <c r="D196" s="1">
        <v>85263.45</v>
      </c>
      <c r="E196" s="1">
        <v>3881.69</v>
      </c>
      <c r="F196" s="1">
        <f>+'JULIO ORDINARIO'!F196+'2do AJUST. TRIMESTRAL'!C196</f>
        <v>41706.82</v>
      </c>
      <c r="G196" s="1">
        <v>6874.2</v>
      </c>
      <c r="H196" s="1">
        <v>3175.57</v>
      </c>
      <c r="I196" s="1">
        <v>8237.02</v>
      </c>
      <c r="J196" s="1">
        <v>8.09</v>
      </c>
      <c r="K196" s="1">
        <v>461.67</v>
      </c>
      <c r="L196" s="1">
        <v>1322.88</v>
      </c>
      <c r="M196" s="1">
        <v>0</v>
      </c>
      <c r="N196" s="1">
        <v>0</v>
      </c>
      <c r="O196" s="3">
        <f t="shared" ref="O196:O259" si="3">SUM(C196:N196)</f>
        <v>469833.89000000007</v>
      </c>
    </row>
    <row r="197" spans="1:15" ht="15" customHeight="1" x14ac:dyDescent="0.2">
      <c r="A197" s="4">
        <v>194</v>
      </c>
      <c r="B197" s="2" t="s">
        <v>217</v>
      </c>
      <c r="C197" s="1">
        <v>212416.64000000001</v>
      </c>
      <c r="D197" s="1">
        <v>91272.98</v>
      </c>
      <c r="E197" s="1">
        <v>2686.99</v>
      </c>
      <c r="F197" s="1">
        <f>+'JULIO ORDINARIO'!F197+'2do AJUST. TRIMESTRAL'!C197</f>
        <v>20437.18</v>
      </c>
      <c r="G197" s="1">
        <v>3370.87</v>
      </c>
      <c r="H197" s="1">
        <v>1616.44</v>
      </c>
      <c r="I197" s="1">
        <v>3516.36</v>
      </c>
      <c r="J197" s="1">
        <v>3.45</v>
      </c>
      <c r="K197" s="1">
        <v>552.71</v>
      </c>
      <c r="L197" s="1">
        <v>518.73</v>
      </c>
      <c r="M197" s="1">
        <v>0</v>
      </c>
      <c r="N197" s="1">
        <v>0</v>
      </c>
      <c r="O197" s="3">
        <f t="shared" si="3"/>
        <v>336392.35</v>
      </c>
    </row>
    <row r="198" spans="1:15" x14ac:dyDescent="0.2">
      <c r="A198" s="4">
        <v>195</v>
      </c>
      <c r="B198" s="2" t="s">
        <v>218</v>
      </c>
      <c r="C198" s="1">
        <v>173616.13</v>
      </c>
      <c r="D198" s="1">
        <v>65187.76</v>
      </c>
      <c r="E198" s="1">
        <v>2548.8000000000002</v>
      </c>
      <c r="F198" s="1">
        <f>+'JULIO ORDINARIO'!F198+'2do AJUST. TRIMESTRAL'!C198</f>
        <v>13129.380000000001</v>
      </c>
      <c r="G198" s="1">
        <v>2705.92</v>
      </c>
      <c r="H198" s="1">
        <v>1052.73</v>
      </c>
      <c r="I198" s="1">
        <v>1980.94</v>
      </c>
      <c r="J198" s="1">
        <v>1.94</v>
      </c>
      <c r="K198" s="1">
        <v>617.78</v>
      </c>
      <c r="L198" s="1">
        <v>217.26</v>
      </c>
      <c r="M198" s="1">
        <v>11498</v>
      </c>
      <c r="N198" s="1">
        <v>0</v>
      </c>
      <c r="O198" s="3">
        <f t="shared" si="3"/>
        <v>272556.64</v>
      </c>
    </row>
    <row r="199" spans="1:15" x14ac:dyDescent="0.2">
      <c r="A199" s="4">
        <v>196</v>
      </c>
      <c r="B199" s="2" t="s">
        <v>219</v>
      </c>
      <c r="C199" s="1">
        <v>83491.02</v>
      </c>
      <c r="D199" s="1">
        <v>42330.68</v>
      </c>
      <c r="E199" s="1">
        <v>1331.87</v>
      </c>
      <c r="F199" s="1">
        <f>+'JULIO ORDINARIO'!F199+'2do AJUST. TRIMESTRAL'!C199</f>
        <v>6752.12</v>
      </c>
      <c r="G199" s="1">
        <v>994.55</v>
      </c>
      <c r="H199" s="1">
        <v>524.82000000000005</v>
      </c>
      <c r="I199" s="1">
        <v>884.28</v>
      </c>
      <c r="J199" s="1">
        <v>0.87</v>
      </c>
      <c r="K199" s="1">
        <v>279.51</v>
      </c>
      <c r="L199" s="1">
        <v>114.03</v>
      </c>
      <c r="M199" s="1">
        <v>1659</v>
      </c>
      <c r="N199" s="1">
        <v>0</v>
      </c>
      <c r="O199" s="3">
        <f t="shared" si="3"/>
        <v>138362.75</v>
      </c>
    </row>
    <row r="200" spans="1:15" x14ac:dyDescent="0.2">
      <c r="A200" s="4">
        <v>197</v>
      </c>
      <c r="B200" s="2" t="s">
        <v>220</v>
      </c>
      <c r="C200" s="1">
        <v>402812.59</v>
      </c>
      <c r="D200" s="1">
        <v>171436.38</v>
      </c>
      <c r="E200" s="1">
        <v>5056.59</v>
      </c>
      <c r="F200" s="1">
        <f>+'JULIO ORDINARIO'!F200+'2do AJUST. TRIMESTRAL'!C200</f>
        <v>42912</v>
      </c>
      <c r="G200" s="1">
        <v>8142.75</v>
      </c>
      <c r="H200" s="1">
        <v>3339.84</v>
      </c>
      <c r="I200" s="1">
        <v>8192.24</v>
      </c>
      <c r="J200" s="1">
        <v>8.0399999999999991</v>
      </c>
      <c r="K200" s="1">
        <v>849.57</v>
      </c>
      <c r="L200" s="1">
        <v>1184.26</v>
      </c>
      <c r="M200" s="1">
        <v>24025</v>
      </c>
      <c r="N200" s="1">
        <v>0</v>
      </c>
      <c r="O200" s="3">
        <f t="shared" si="3"/>
        <v>667959.25999999989</v>
      </c>
    </row>
    <row r="201" spans="1:15" x14ac:dyDescent="0.2">
      <c r="A201" s="4">
        <v>198</v>
      </c>
      <c r="B201" s="2" t="s">
        <v>221</v>
      </c>
      <c r="C201" s="1">
        <v>1879757.05</v>
      </c>
      <c r="D201" s="1">
        <v>643987.92000000004</v>
      </c>
      <c r="E201" s="1">
        <v>22746.880000000001</v>
      </c>
      <c r="F201" s="1">
        <f>+'JULIO ORDINARIO'!F201+'2do AJUST. TRIMESTRAL'!C201</f>
        <v>206802.52</v>
      </c>
      <c r="G201" s="1">
        <v>75270.87</v>
      </c>
      <c r="H201" s="1">
        <v>16078.66</v>
      </c>
      <c r="I201" s="1">
        <v>55060.75</v>
      </c>
      <c r="J201" s="1">
        <v>54.06</v>
      </c>
      <c r="K201" s="1">
        <v>3486.85</v>
      </c>
      <c r="L201" s="1">
        <v>5919.49</v>
      </c>
      <c r="M201" s="1">
        <v>96285</v>
      </c>
      <c r="N201" s="1">
        <v>0</v>
      </c>
      <c r="O201" s="3">
        <f t="shared" si="3"/>
        <v>3005450.0500000007</v>
      </c>
    </row>
    <row r="202" spans="1:15" x14ac:dyDescent="0.2">
      <c r="A202" s="4">
        <v>199</v>
      </c>
      <c r="B202" s="2" t="s">
        <v>222</v>
      </c>
      <c r="C202" s="1">
        <v>98875.23</v>
      </c>
      <c r="D202" s="1">
        <v>42537.78</v>
      </c>
      <c r="E202" s="1">
        <v>1591.36</v>
      </c>
      <c r="F202" s="1">
        <f>+'JULIO ORDINARIO'!F202+'2do AJUST. TRIMESTRAL'!C202</f>
        <v>7266.6399999999994</v>
      </c>
      <c r="G202" s="1">
        <v>1253.03</v>
      </c>
      <c r="H202" s="1">
        <v>570.54</v>
      </c>
      <c r="I202" s="1">
        <v>913.44</v>
      </c>
      <c r="J202" s="1">
        <v>0.9</v>
      </c>
      <c r="K202" s="1">
        <v>347.91</v>
      </c>
      <c r="L202" s="1">
        <v>98.31</v>
      </c>
      <c r="M202" s="1">
        <v>0</v>
      </c>
      <c r="N202" s="1">
        <v>0</v>
      </c>
      <c r="O202" s="3">
        <f t="shared" si="3"/>
        <v>153455.14000000001</v>
      </c>
    </row>
    <row r="203" spans="1:15" x14ac:dyDescent="0.2">
      <c r="A203" s="4">
        <v>200</v>
      </c>
      <c r="B203" s="2" t="s">
        <v>223</v>
      </c>
      <c r="C203" s="1">
        <v>295593.82</v>
      </c>
      <c r="D203" s="1">
        <v>57662.2</v>
      </c>
      <c r="E203" s="1">
        <v>4021.01</v>
      </c>
      <c r="F203" s="1">
        <f>+'JULIO ORDINARIO'!F203+'2do AJUST. TRIMESTRAL'!C203</f>
        <v>29363.87</v>
      </c>
      <c r="G203" s="1">
        <v>9378.57</v>
      </c>
      <c r="H203" s="1">
        <v>2281.1999999999998</v>
      </c>
      <c r="I203" s="1">
        <v>6841.49</v>
      </c>
      <c r="J203" s="1">
        <v>6.72</v>
      </c>
      <c r="K203" s="1">
        <v>725.31</v>
      </c>
      <c r="L203" s="1">
        <v>735.52</v>
      </c>
      <c r="M203" s="1">
        <v>0</v>
      </c>
      <c r="N203" s="1">
        <v>0</v>
      </c>
      <c r="O203" s="3">
        <f t="shared" si="3"/>
        <v>406609.71</v>
      </c>
    </row>
    <row r="204" spans="1:15" x14ac:dyDescent="0.2">
      <c r="A204" s="4">
        <v>201</v>
      </c>
      <c r="B204" s="2" t="s">
        <v>224</v>
      </c>
      <c r="C204" s="1">
        <v>170608.41</v>
      </c>
      <c r="D204" s="1">
        <v>37976.6</v>
      </c>
      <c r="E204" s="1">
        <v>2404.91</v>
      </c>
      <c r="F204" s="1">
        <f>+'JULIO ORDINARIO'!F204+'2do AJUST. TRIMESTRAL'!C204</f>
        <v>16642.95</v>
      </c>
      <c r="G204" s="1">
        <v>4692.53</v>
      </c>
      <c r="H204" s="1">
        <v>1289.3599999999999</v>
      </c>
      <c r="I204" s="1">
        <v>3585.42</v>
      </c>
      <c r="J204" s="1">
        <v>3.52</v>
      </c>
      <c r="K204" s="1">
        <v>440.9</v>
      </c>
      <c r="L204" s="1">
        <v>401.52</v>
      </c>
      <c r="M204" s="1">
        <v>0</v>
      </c>
      <c r="N204" s="1">
        <v>0</v>
      </c>
      <c r="O204" s="3">
        <f t="shared" si="3"/>
        <v>238046.12</v>
      </c>
    </row>
    <row r="205" spans="1:15" x14ac:dyDescent="0.2">
      <c r="A205" s="4">
        <v>202</v>
      </c>
      <c r="B205" s="2" t="s">
        <v>225</v>
      </c>
      <c r="C205" s="1">
        <v>374440.56</v>
      </c>
      <c r="D205" s="1">
        <v>177903.07</v>
      </c>
      <c r="E205" s="1">
        <v>4785.16</v>
      </c>
      <c r="F205" s="1">
        <f>+'JULIO ORDINARIO'!F205+'2do AJUST. TRIMESTRAL'!C205</f>
        <v>40338.120000000003</v>
      </c>
      <c r="G205" s="1">
        <v>11425.96</v>
      </c>
      <c r="H205" s="1">
        <v>3125.06</v>
      </c>
      <c r="I205" s="1">
        <v>9268.7800000000007</v>
      </c>
      <c r="J205" s="1">
        <v>9.1</v>
      </c>
      <c r="K205" s="1">
        <v>765.27</v>
      </c>
      <c r="L205" s="1">
        <v>1112.94</v>
      </c>
      <c r="M205" s="1">
        <v>0</v>
      </c>
      <c r="N205" s="1">
        <v>0</v>
      </c>
      <c r="O205" s="3">
        <f t="shared" si="3"/>
        <v>623174.02</v>
      </c>
    </row>
    <row r="206" spans="1:15" x14ac:dyDescent="0.2">
      <c r="A206" s="4">
        <v>203</v>
      </c>
      <c r="B206" s="2" t="s">
        <v>226</v>
      </c>
      <c r="C206" s="1">
        <v>283774.13</v>
      </c>
      <c r="D206" s="1">
        <v>63008.68</v>
      </c>
      <c r="E206" s="1">
        <v>3923.23</v>
      </c>
      <c r="F206" s="1">
        <f>+'JULIO ORDINARIO'!F206+'2do AJUST. TRIMESTRAL'!C206</f>
        <v>28300.02</v>
      </c>
      <c r="G206" s="1">
        <v>9022.6</v>
      </c>
      <c r="H206" s="1">
        <v>2193.21</v>
      </c>
      <c r="I206" s="1">
        <v>6547.26</v>
      </c>
      <c r="J206" s="1">
        <v>6.43</v>
      </c>
      <c r="K206" s="1">
        <v>708.98</v>
      </c>
      <c r="L206" s="1">
        <v>705.41</v>
      </c>
      <c r="M206" s="1">
        <v>1852</v>
      </c>
      <c r="N206" s="1">
        <v>0</v>
      </c>
      <c r="O206" s="3">
        <f t="shared" si="3"/>
        <v>400041.94999999995</v>
      </c>
    </row>
    <row r="207" spans="1:15" x14ac:dyDescent="0.2">
      <c r="A207" s="4">
        <v>204</v>
      </c>
      <c r="B207" s="2" t="s">
        <v>227</v>
      </c>
      <c r="C207" s="1">
        <v>90125.42</v>
      </c>
      <c r="D207" s="1">
        <v>38132.92</v>
      </c>
      <c r="E207" s="1">
        <v>1310.1300000000001</v>
      </c>
      <c r="F207" s="1">
        <f>+'JULIO ORDINARIO'!F207+'2do AJUST. TRIMESTRAL'!C207</f>
        <v>7793.3099999999995</v>
      </c>
      <c r="G207" s="1">
        <v>1561.98</v>
      </c>
      <c r="H207" s="1">
        <v>610.30999999999995</v>
      </c>
      <c r="I207" s="1">
        <v>1306.44</v>
      </c>
      <c r="J207" s="1">
        <v>1.28</v>
      </c>
      <c r="K207" s="1">
        <v>260.27</v>
      </c>
      <c r="L207" s="1">
        <v>159.82</v>
      </c>
      <c r="M207" s="1">
        <v>16959</v>
      </c>
      <c r="N207" s="1">
        <v>0</v>
      </c>
      <c r="O207" s="3">
        <f t="shared" si="3"/>
        <v>158220.88</v>
      </c>
    </row>
    <row r="208" spans="1:15" x14ac:dyDescent="0.2">
      <c r="A208" s="4">
        <v>205</v>
      </c>
      <c r="B208" s="2" t="s">
        <v>228</v>
      </c>
      <c r="C208" s="1">
        <v>1141064.43</v>
      </c>
      <c r="D208" s="1">
        <v>273605.73</v>
      </c>
      <c r="E208" s="1">
        <v>14464.49</v>
      </c>
      <c r="F208" s="1">
        <f>+'JULIO ORDINARIO'!F208+'2do AJUST. TRIMESTRAL'!C208</f>
        <v>122886.81</v>
      </c>
      <c r="G208" s="1">
        <v>43150.86</v>
      </c>
      <c r="H208" s="1">
        <v>9561.34</v>
      </c>
      <c r="I208" s="1">
        <v>31441.52</v>
      </c>
      <c r="J208" s="1">
        <v>30.87</v>
      </c>
      <c r="K208" s="1">
        <v>2360.5100000000002</v>
      </c>
      <c r="L208" s="1">
        <v>3387.89</v>
      </c>
      <c r="M208" s="1">
        <v>131547</v>
      </c>
      <c r="N208" s="1">
        <v>46750.78</v>
      </c>
      <c r="O208" s="3">
        <f t="shared" si="3"/>
        <v>1820252.2300000002</v>
      </c>
    </row>
    <row r="209" spans="1:15" x14ac:dyDescent="0.2">
      <c r="A209" s="4">
        <v>206</v>
      </c>
      <c r="B209" s="2" t="s">
        <v>229</v>
      </c>
      <c r="C209" s="1">
        <v>205722.87</v>
      </c>
      <c r="D209" s="1">
        <v>120552.05</v>
      </c>
      <c r="E209" s="1">
        <v>2739.86</v>
      </c>
      <c r="F209" s="1">
        <f>+'JULIO ORDINARIO'!F209+'2do AJUST. TRIMESTRAL'!C209</f>
        <v>22240.28</v>
      </c>
      <c r="G209" s="1">
        <v>6008.36</v>
      </c>
      <c r="H209" s="1">
        <v>1716.68</v>
      </c>
      <c r="I209" s="1">
        <v>4970.8100000000004</v>
      </c>
      <c r="J209" s="1">
        <v>4.88</v>
      </c>
      <c r="K209" s="1">
        <v>473.11</v>
      </c>
      <c r="L209" s="1">
        <v>605.77</v>
      </c>
      <c r="M209" s="1">
        <v>71428</v>
      </c>
      <c r="N209" s="1">
        <v>0</v>
      </c>
      <c r="O209" s="3">
        <f t="shared" si="3"/>
        <v>436462.66999999993</v>
      </c>
    </row>
    <row r="210" spans="1:15" x14ac:dyDescent="0.2">
      <c r="A210" s="4">
        <v>207</v>
      </c>
      <c r="B210" s="2" t="s">
        <v>230</v>
      </c>
      <c r="C210" s="1">
        <v>1218657.67</v>
      </c>
      <c r="D210" s="1">
        <v>197875.06</v>
      </c>
      <c r="E210" s="1">
        <v>15060.53</v>
      </c>
      <c r="F210" s="1">
        <f>+'JULIO ORDINARIO'!F210+'2do AJUST. TRIMESTRAL'!C210</f>
        <v>133430.45000000001</v>
      </c>
      <c r="G210" s="1">
        <v>48083.06</v>
      </c>
      <c r="H210" s="1">
        <v>10366.9</v>
      </c>
      <c r="I210" s="1">
        <v>35164.33</v>
      </c>
      <c r="J210" s="1">
        <v>34.53</v>
      </c>
      <c r="K210" s="1">
        <v>2447.42</v>
      </c>
      <c r="L210" s="1">
        <v>3780.7</v>
      </c>
      <c r="M210" s="1">
        <v>0</v>
      </c>
      <c r="N210" s="1">
        <v>38756.35</v>
      </c>
      <c r="O210" s="3">
        <f t="shared" si="3"/>
        <v>1703657</v>
      </c>
    </row>
    <row r="211" spans="1:15" x14ac:dyDescent="0.2">
      <c r="A211" s="4">
        <v>208</v>
      </c>
      <c r="B211" s="2" t="s">
        <v>231</v>
      </c>
      <c r="C211" s="1">
        <v>541761.96</v>
      </c>
      <c r="D211" s="1">
        <v>82615.600000000006</v>
      </c>
      <c r="E211" s="1">
        <v>7188.8</v>
      </c>
      <c r="F211" s="1">
        <f>+'JULIO ORDINARIO'!F211+'2do AJUST. TRIMESTRAL'!C211</f>
        <v>55524.74</v>
      </c>
      <c r="G211" s="1">
        <v>17556.78</v>
      </c>
      <c r="H211" s="1">
        <v>4311.22</v>
      </c>
      <c r="I211" s="1">
        <v>13101.25</v>
      </c>
      <c r="J211" s="1">
        <v>12.86</v>
      </c>
      <c r="K211" s="1">
        <v>1254.08</v>
      </c>
      <c r="L211" s="1">
        <v>1448.25</v>
      </c>
      <c r="M211" s="1">
        <v>22612</v>
      </c>
      <c r="N211" s="1">
        <v>0</v>
      </c>
      <c r="O211" s="3">
        <f t="shared" si="3"/>
        <v>747387.53999999992</v>
      </c>
    </row>
    <row r="212" spans="1:15" x14ac:dyDescent="0.2">
      <c r="A212" s="4">
        <v>209</v>
      </c>
      <c r="B212" s="2" t="s">
        <v>232</v>
      </c>
      <c r="C212" s="1">
        <v>132177.54</v>
      </c>
      <c r="D212" s="1">
        <v>76144.350000000006</v>
      </c>
      <c r="E212" s="1">
        <v>2080.69</v>
      </c>
      <c r="F212" s="1">
        <f>+'JULIO ORDINARIO'!F212+'2do AJUST. TRIMESTRAL'!C212</f>
        <v>10345.85</v>
      </c>
      <c r="G212" s="1">
        <v>1536.09</v>
      </c>
      <c r="H212" s="1">
        <v>809.68</v>
      </c>
      <c r="I212" s="1">
        <v>1305.67</v>
      </c>
      <c r="J212" s="1">
        <v>1.28</v>
      </c>
      <c r="K212" s="1">
        <v>447.05</v>
      </c>
      <c r="L212" s="1">
        <v>166.77</v>
      </c>
      <c r="M212" s="1">
        <v>3832</v>
      </c>
      <c r="N212" s="1">
        <v>0</v>
      </c>
      <c r="O212" s="3">
        <f t="shared" si="3"/>
        <v>228846.97</v>
      </c>
    </row>
    <row r="213" spans="1:15" x14ac:dyDescent="0.2">
      <c r="A213" s="4">
        <v>210</v>
      </c>
      <c r="B213" s="2" t="s">
        <v>233</v>
      </c>
      <c r="C213" s="1">
        <v>445348.31</v>
      </c>
      <c r="D213" s="1">
        <v>61880.800000000003</v>
      </c>
      <c r="E213" s="1">
        <v>5892.69</v>
      </c>
      <c r="F213" s="1">
        <f>+'JULIO ORDINARIO'!F213+'2do AJUST. TRIMESTRAL'!C213</f>
        <v>44794.11</v>
      </c>
      <c r="G213" s="1">
        <v>14398.31</v>
      </c>
      <c r="H213" s="1">
        <v>3488.2</v>
      </c>
      <c r="I213" s="1">
        <v>10683.92</v>
      </c>
      <c r="J213" s="1">
        <v>10.49</v>
      </c>
      <c r="K213" s="1">
        <v>1047.4000000000001</v>
      </c>
      <c r="L213" s="1">
        <v>1151.19</v>
      </c>
      <c r="M213" s="1">
        <v>0</v>
      </c>
      <c r="N213" s="1">
        <v>0</v>
      </c>
      <c r="O213" s="3">
        <f t="shared" si="3"/>
        <v>588695.42000000004</v>
      </c>
    </row>
    <row r="214" spans="1:15" x14ac:dyDescent="0.2">
      <c r="A214" s="4">
        <v>211</v>
      </c>
      <c r="B214" s="2" t="s">
        <v>234</v>
      </c>
      <c r="C214" s="1">
        <v>264065.8</v>
      </c>
      <c r="D214" s="1">
        <v>67081.64</v>
      </c>
      <c r="E214" s="1">
        <v>3507.93</v>
      </c>
      <c r="F214" s="1">
        <f>+'JULIO ORDINARIO'!F214+'2do AJUST. TRIMESTRAL'!C214</f>
        <v>26960.879999999997</v>
      </c>
      <c r="G214" s="1">
        <v>8646.49</v>
      </c>
      <c r="H214" s="1">
        <v>2093.0700000000002</v>
      </c>
      <c r="I214" s="1">
        <v>6392.42</v>
      </c>
      <c r="J214" s="1">
        <v>6.28</v>
      </c>
      <c r="K214" s="1">
        <v>605.82000000000005</v>
      </c>
      <c r="L214" s="1">
        <v>700.2</v>
      </c>
      <c r="M214" s="1">
        <v>31879</v>
      </c>
      <c r="N214" s="1">
        <v>0</v>
      </c>
      <c r="O214" s="3">
        <f t="shared" si="3"/>
        <v>411939.53</v>
      </c>
    </row>
    <row r="215" spans="1:15" x14ac:dyDescent="0.2">
      <c r="A215" s="4">
        <v>212</v>
      </c>
      <c r="B215" s="2" t="s">
        <v>235</v>
      </c>
      <c r="C215" s="1">
        <v>258798.61</v>
      </c>
      <c r="D215" s="1">
        <v>54352.6</v>
      </c>
      <c r="E215" s="1">
        <v>3632.75</v>
      </c>
      <c r="F215" s="1">
        <f>+'JULIO ORDINARIO'!F215+'2do AJUST. TRIMESTRAL'!C215</f>
        <v>25424.54</v>
      </c>
      <c r="G215" s="1">
        <v>7965.84</v>
      </c>
      <c r="H215" s="1">
        <v>1969.22</v>
      </c>
      <c r="I215" s="1">
        <v>5759.5</v>
      </c>
      <c r="J215" s="1">
        <v>5.65</v>
      </c>
      <c r="K215" s="1">
        <v>664.52</v>
      </c>
      <c r="L215" s="1">
        <v>619.29</v>
      </c>
      <c r="M215" s="1">
        <v>0</v>
      </c>
      <c r="N215" s="1">
        <v>0</v>
      </c>
      <c r="O215" s="3">
        <f t="shared" si="3"/>
        <v>359192.51999999996</v>
      </c>
    </row>
    <row r="216" spans="1:15" x14ac:dyDescent="0.2">
      <c r="A216" s="4">
        <v>213</v>
      </c>
      <c r="B216" s="2" t="s">
        <v>236</v>
      </c>
      <c r="C216" s="1">
        <v>377471.76</v>
      </c>
      <c r="D216" s="1">
        <v>255463.15</v>
      </c>
      <c r="E216" s="1">
        <v>4632.42</v>
      </c>
      <c r="F216" s="1">
        <f>+'JULIO ORDINARIO'!F216+'2do AJUST. TRIMESTRAL'!C216</f>
        <v>39807.279999999999</v>
      </c>
      <c r="G216" s="1">
        <v>10547.31</v>
      </c>
      <c r="H216" s="1">
        <v>3105.37</v>
      </c>
      <c r="I216" s="1">
        <v>8815.59</v>
      </c>
      <c r="J216" s="1">
        <v>8.66</v>
      </c>
      <c r="K216" s="1">
        <v>731.83</v>
      </c>
      <c r="L216" s="1">
        <v>1098.31</v>
      </c>
      <c r="M216" s="1">
        <v>20920</v>
      </c>
      <c r="N216" s="1">
        <v>0</v>
      </c>
      <c r="O216" s="3">
        <f t="shared" si="3"/>
        <v>722601.68000000017</v>
      </c>
    </row>
    <row r="217" spans="1:15" x14ac:dyDescent="0.2">
      <c r="A217" s="4">
        <v>214</v>
      </c>
      <c r="B217" s="2" t="s">
        <v>237</v>
      </c>
      <c r="C217" s="1">
        <v>197877.32</v>
      </c>
      <c r="D217" s="1">
        <v>43944.2</v>
      </c>
      <c r="E217" s="1">
        <v>2802.29</v>
      </c>
      <c r="F217" s="1">
        <f>+'JULIO ORDINARIO'!F217+'2do AJUST. TRIMESTRAL'!C217</f>
        <v>18076.199999999997</v>
      </c>
      <c r="G217" s="1">
        <v>5067.8</v>
      </c>
      <c r="H217" s="1">
        <v>1412.67</v>
      </c>
      <c r="I217" s="1">
        <v>3763.23</v>
      </c>
      <c r="J217" s="1">
        <v>3.69</v>
      </c>
      <c r="K217" s="1">
        <v>553.30999999999995</v>
      </c>
      <c r="L217" s="1">
        <v>405.6</v>
      </c>
      <c r="M217" s="1">
        <v>0</v>
      </c>
      <c r="N217" s="1">
        <v>0</v>
      </c>
      <c r="O217" s="3">
        <f t="shared" si="3"/>
        <v>273906.30999999994</v>
      </c>
    </row>
    <row r="218" spans="1:15" x14ac:dyDescent="0.2">
      <c r="A218" s="4">
        <v>215</v>
      </c>
      <c r="B218" s="2" t="s">
        <v>238</v>
      </c>
      <c r="C218" s="1">
        <v>109588.62</v>
      </c>
      <c r="D218" s="1">
        <v>58391.83</v>
      </c>
      <c r="E218" s="1">
        <v>1444.15</v>
      </c>
      <c r="F218" s="1">
        <f>+'JULIO ORDINARIO'!F218+'2do AJUST. TRIMESTRAL'!C218</f>
        <v>10391.69</v>
      </c>
      <c r="G218" s="1">
        <v>2146.38</v>
      </c>
      <c r="H218" s="1">
        <v>817.57</v>
      </c>
      <c r="I218" s="1">
        <v>1940.68</v>
      </c>
      <c r="J218" s="1">
        <v>1.91</v>
      </c>
      <c r="K218" s="1">
        <v>287.18</v>
      </c>
      <c r="L218" s="1">
        <v>254.03</v>
      </c>
      <c r="M218" s="1">
        <v>1927</v>
      </c>
      <c r="N218" s="1">
        <v>0</v>
      </c>
      <c r="O218" s="3">
        <f t="shared" si="3"/>
        <v>187191.04000000001</v>
      </c>
    </row>
    <row r="219" spans="1:15" x14ac:dyDescent="0.2">
      <c r="A219" s="4">
        <v>216</v>
      </c>
      <c r="B219" s="2" t="s">
        <v>239</v>
      </c>
      <c r="C219" s="1">
        <v>155273.13</v>
      </c>
      <c r="D219" s="1">
        <v>87930.16</v>
      </c>
      <c r="E219" s="1">
        <v>2277.4</v>
      </c>
      <c r="F219" s="1">
        <f>+'JULIO ORDINARIO'!F219+'2do AJUST. TRIMESTRAL'!C219</f>
        <v>13513.45</v>
      </c>
      <c r="G219" s="1">
        <v>3067.93</v>
      </c>
      <c r="H219" s="1">
        <v>1055.5999999999999</v>
      </c>
      <c r="I219" s="1">
        <v>2416.77</v>
      </c>
      <c r="J219" s="1">
        <v>2.37</v>
      </c>
      <c r="K219" s="1">
        <v>451.15</v>
      </c>
      <c r="L219" s="1">
        <v>277.58999999999997</v>
      </c>
      <c r="M219" s="1">
        <v>0</v>
      </c>
      <c r="N219" s="1">
        <v>0</v>
      </c>
      <c r="O219" s="3">
        <f t="shared" si="3"/>
        <v>266265.55000000005</v>
      </c>
    </row>
    <row r="220" spans="1:15" x14ac:dyDescent="0.2">
      <c r="A220" s="5">
        <v>217</v>
      </c>
      <c r="B220" s="2" t="s">
        <v>240</v>
      </c>
      <c r="C220" s="1">
        <v>318343.82</v>
      </c>
      <c r="D220" s="1">
        <v>59023.9</v>
      </c>
      <c r="E220" s="1">
        <v>4271.1499999999996</v>
      </c>
      <c r="F220" s="1">
        <f>+'JULIO ORDINARIO'!F220+'2do AJUST. TRIMESTRAL'!C220</f>
        <v>31810.57</v>
      </c>
      <c r="G220" s="1">
        <v>8739.1</v>
      </c>
      <c r="H220" s="1">
        <v>2477.25</v>
      </c>
      <c r="I220" s="1">
        <v>6731.81</v>
      </c>
      <c r="J220" s="1">
        <v>6.61</v>
      </c>
      <c r="K220" s="1">
        <v>791.64</v>
      </c>
      <c r="L220" s="1">
        <v>808.11</v>
      </c>
      <c r="M220" s="1">
        <v>196</v>
      </c>
      <c r="N220" s="1">
        <v>0</v>
      </c>
      <c r="O220" s="3">
        <f t="shared" si="3"/>
        <v>433199.96</v>
      </c>
    </row>
    <row r="221" spans="1:15" x14ac:dyDescent="0.2">
      <c r="A221" s="4">
        <v>218</v>
      </c>
      <c r="B221" s="2" t="s">
        <v>241</v>
      </c>
      <c r="C221" s="1">
        <v>105332.46</v>
      </c>
      <c r="D221" s="1">
        <v>61009.96</v>
      </c>
      <c r="E221" s="1">
        <v>1679.72</v>
      </c>
      <c r="F221" s="1">
        <f>+'JULIO ORDINARIO'!F221+'2do AJUST. TRIMESTRAL'!C221</f>
        <v>8127.2899999999991</v>
      </c>
      <c r="G221" s="1">
        <v>1355.57</v>
      </c>
      <c r="H221" s="1">
        <v>635.12</v>
      </c>
      <c r="I221" s="1">
        <v>1072.5</v>
      </c>
      <c r="J221" s="1">
        <v>1.05</v>
      </c>
      <c r="K221" s="1">
        <v>360.52</v>
      </c>
      <c r="L221" s="1">
        <v>124.97</v>
      </c>
      <c r="M221" s="1">
        <v>0</v>
      </c>
      <c r="N221" s="1">
        <v>0</v>
      </c>
      <c r="O221" s="3">
        <f t="shared" si="3"/>
        <v>179699.16</v>
      </c>
    </row>
    <row r="222" spans="1:15" x14ac:dyDescent="0.2">
      <c r="A222" s="4">
        <v>219</v>
      </c>
      <c r="B222" s="2" t="s">
        <v>242</v>
      </c>
      <c r="C222" s="1">
        <v>289935.7</v>
      </c>
      <c r="D222" s="1">
        <v>179595.71</v>
      </c>
      <c r="E222" s="1">
        <v>3963.07</v>
      </c>
      <c r="F222" s="1">
        <f>+'JULIO ORDINARIO'!F222+'2do AJUST. TRIMESTRAL'!C222</f>
        <v>31055.11</v>
      </c>
      <c r="G222" s="1">
        <v>6668.4</v>
      </c>
      <c r="H222" s="1">
        <v>2389.4699999999998</v>
      </c>
      <c r="I222" s="1">
        <v>6120.7</v>
      </c>
      <c r="J222" s="1">
        <v>6.01</v>
      </c>
      <c r="K222" s="1">
        <v>670.64</v>
      </c>
      <c r="L222" s="1">
        <v>828.81</v>
      </c>
      <c r="M222" s="1">
        <v>61835</v>
      </c>
      <c r="N222" s="1">
        <v>0</v>
      </c>
      <c r="O222" s="3">
        <f t="shared" si="3"/>
        <v>583068.62000000011</v>
      </c>
    </row>
    <row r="223" spans="1:15" x14ac:dyDescent="0.2">
      <c r="A223" s="4">
        <v>220</v>
      </c>
      <c r="B223" s="2" t="s">
        <v>243</v>
      </c>
      <c r="C223" s="1">
        <v>295284.51</v>
      </c>
      <c r="D223" s="1">
        <v>135347.62</v>
      </c>
      <c r="E223" s="1">
        <v>3921.21</v>
      </c>
      <c r="F223" s="1">
        <f>+'JULIO ORDINARIO'!F223+'2do AJUST. TRIMESTRAL'!C223</f>
        <v>31486.36</v>
      </c>
      <c r="G223" s="1">
        <v>6665.13</v>
      </c>
      <c r="H223" s="1">
        <v>2433.15</v>
      </c>
      <c r="I223" s="1">
        <v>6224.91</v>
      </c>
      <c r="J223" s="1">
        <v>6.11</v>
      </c>
      <c r="K223" s="1">
        <v>665.21</v>
      </c>
      <c r="L223" s="1">
        <v>848.6</v>
      </c>
      <c r="M223" s="1">
        <v>6744</v>
      </c>
      <c r="N223" s="1">
        <v>0</v>
      </c>
      <c r="O223" s="3">
        <f t="shared" si="3"/>
        <v>489626.81</v>
      </c>
    </row>
    <row r="224" spans="1:15" x14ac:dyDescent="0.2">
      <c r="A224" s="4">
        <v>221</v>
      </c>
      <c r="B224" s="2" t="s">
        <v>244</v>
      </c>
      <c r="C224" s="1">
        <v>133550.29</v>
      </c>
      <c r="D224" s="1">
        <v>50943.91</v>
      </c>
      <c r="E224" s="1">
        <v>1874.76</v>
      </c>
      <c r="F224" s="1">
        <f>+'JULIO ORDINARIO'!F224+'2do AJUST. TRIMESTRAL'!C224</f>
        <v>12651.76</v>
      </c>
      <c r="G224" s="1">
        <v>3690.96</v>
      </c>
      <c r="H224" s="1">
        <v>984.16</v>
      </c>
      <c r="I224" s="1">
        <v>2760.5</v>
      </c>
      <c r="J224" s="1">
        <v>2.71</v>
      </c>
      <c r="K224" s="1">
        <v>350.02</v>
      </c>
      <c r="L224" s="1">
        <v>296.81</v>
      </c>
      <c r="M224" s="1">
        <v>8012</v>
      </c>
      <c r="N224" s="1">
        <v>0</v>
      </c>
      <c r="O224" s="3">
        <f t="shared" si="3"/>
        <v>215117.88</v>
      </c>
    </row>
    <row r="225" spans="1:15" x14ac:dyDescent="0.2">
      <c r="A225" s="4">
        <v>222</v>
      </c>
      <c r="B225" s="2" t="s">
        <v>245</v>
      </c>
      <c r="C225" s="1">
        <v>148035.43</v>
      </c>
      <c r="D225" s="1">
        <v>75187.44</v>
      </c>
      <c r="E225" s="1">
        <v>2109.4499999999998</v>
      </c>
      <c r="F225" s="1">
        <f>+'JULIO ORDINARIO'!F225+'2do AJUST. TRIMESTRAL'!C225</f>
        <v>13521.11</v>
      </c>
      <c r="G225" s="1">
        <v>3524.99</v>
      </c>
      <c r="H225" s="1">
        <v>1054.81</v>
      </c>
      <c r="I225" s="1">
        <v>2708</v>
      </c>
      <c r="J225" s="1">
        <v>2.66</v>
      </c>
      <c r="K225" s="1">
        <v>406.63</v>
      </c>
      <c r="L225" s="1">
        <v>301.64999999999998</v>
      </c>
      <c r="M225" s="1">
        <v>15384</v>
      </c>
      <c r="N225" s="1">
        <v>0</v>
      </c>
      <c r="O225" s="3">
        <f t="shared" si="3"/>
        <v>262236.17</v>
      </c>
    </row>
    <row r="226" spans="1:15" x14ac:dyDescent="0.2">
      <c r="A226" s="4">
        <v>223</v>
      </c>
      <c r="B226" s="2" t="s">
        <v>246</v>
      </c>
      <c r="C226" s="1">
        <v>89747.6</v>
      </c>
      <c r="D226" s="1">
        <v>69201.58</v>
      </c>
      <c r="E226" s="1">
        <v>1441.76</v>
      </c>
      <c r="F226" s="1">
        <f>+'JULIO ORDINARIO'!F226+'2do AJUST. TRIMESTRAL'!C226</f>
        <v>6552.51</v>
      </c>
      <c r="G226" s="1">
        <v>1077.8499999999999</v>
      </c>
      <c r="H226" s="1">
        <v>515.35</v>
      </c>
      <c r="I226" s="1">
        <v>813</v>
      </c>
      <c r="J226" s="1">
        <v>0.8</v>
      </c>
      <c r="K226" s="1">
        <v>316.64</v>
      </c>
      <c r="L226" s="1">
        <v>87.41</v>
      </c>
      <c r="M226" s="1">
        <v>0</v>
      </c>
      <c r="N226" s="1">
        <v>0</v>
      </c>
      <c r="O226" s="3">
        <f t="shared" si="3"/>
        <v>169754.50000000003</v>
      </c>
    </row>
    <row r="227" spans="1:15" x14ac:dyDescent="0.2">
      <c r="A227" s="4">
        <v>224</v>
      </c>
      <c r="B227" s="2" t="s">
        <v>247</v>
      </c>
      <c r="C227" s="1">
        <v>85141.19</v>
      </c>
      <c r="D227" s="1">
        <v>53621.61</v>
      </c>
      <c r="E227" s="1">
        <v>1264.18</v>
      </c>
      <c r="F227" s="1">
        <f>+'JULIO ORDINARIO'!F227+'2do AJUST. TRIMESTRAL'!C227</f>
        <v>7860.58</v>
      </c>
      <c r="G227" s="1">
        <v>1579.41</v>
      </c>
      <c r="H227" s="1">
        <v>608.01</v>
      </c>
      <c r="I227" s="1">
        <v>1366.68</v>
      </c>
      <c r="J227" s="1">
        <v>1.34</v>
      </c>
      <c r="K227" s="1">
        <v>242.47</v>
      </c>
      <c r="L227" s="1">
        <v>172.55</v>
      </c>
      <c r="M227" s="1">
        <v>0</v>
      </c>
      <c r="N227" s="1">
        <v>0</v>
      </c>
      <c r="O227" s="3">
        <f t="shared" si="3"/>
        <v>151858.01999999996</v>
      </c>
    </row>
    <row r="228" spans="1:15" x14ac:dyDescent="0.2">
      <c r="A228" s="4">
        <v>225</v>
      </c>
      <c r="B228" s="2" t="s">
        <v>248</v>
      </c>
      <c r="C228" s="1">
        <v>419655.63</v>
      </c>
      <c r="D228" s="1">
        <v>62250</v>
      </c>
      <c r="E228" s="1">
        <v>5497.04</v>
      </c>
      <c r="F228" s="1">
        <f>+'JULIO ORDINARIO'!F228+'2do AJUST. TRIMESTRAL'!C228</f>
        <v>43913.08</v>
      </c>
      <c r="G228" s="1">
        <v>15244.47</v>
      </c>
      <c r="H228" s="1">
        <v>3406.09</v>
      </c>
      <c r="I228" s="1">
        <v>10906.1</v>
      </c>
      <c r="J228" s="1">
        <v>10.71</v>
      </c>
      <c r="K228" s="1">
        <v>935.98</v>
      </c>
      <c r="L228" s="1">
        <v>1172.5</v>
      </c>
      <c r="M228" s="1">
        <v>185929</v>
      </c>
      <c r="N228" s="1">
        <v>0</v>
      </c>
      <c r="O228" s="3">
        <f t="shared" si="3"/>
        <v>748920.59999999986</v>
      </c>
    </row>
    <row r="229" spans="1:15" x14ac:dyDescent="0.2">
      <c r="A229" s="4">
        <v>226</v>
      </c>
      <c r="B229" s="2" t="s">
        <v>249</v>
      </c>
      <c r="C229" s="1">
        <v>234985.29</v>
      </c>
      <c r="D229" s="1">
        <v>219201.66</v>
      </c>
      <c r="E229" s="1">
        <v>3008.2</v>
      </c>
      <c r="F229" s="1">
        <f>+'JULIO ORDINARIO'!F229+'2do AJUST. TRIMESTRAL'!C229</f>
        <v>24843.71</v>
      </c>
      <c r="G229" s="1">
        <v>7325.03</v>
      </c>
      <c r="H229" s="1">
        <v>1928.33</v>
      </c>
      <c r="I229" s="1">
        <v>5827.21</v>
      </c>
      <c r="J229" s="1">
        <v>5.72</v>
      </c>
      <c r="K229" s="1">
        <v>487.32</v>
      </c>
      <c r="L229" s="1">
        <v>674.94</v>
      </c>
      <c r="M229" s="1">
        <v>0</v>
      </c>
      <c r="N229" s="1">
        <v>0</v>
      </c>
      <c r="O229" s="3">
        <f t="shared" si="3"/>
        <v>498287.41000000009</v>
      </c>
    </row>
    <row r="230" spans="1:15" x14ac:dyDescent="0.2">
      <c r="A230" s="4">
        <v>227</v>
      </c>
      <c r="B230" s="2" t="s">
        <v>250</v>
      </c>
      <c r="C230" s="1">
        <v>1459252.9</v>
      </c>
      <c r="D230" s="1">
        <v>801157.37</v>
      </c>
      <c r="E230" s="1">
        <v>16051.99</v>
      </c>
      <c r="F230" s="1">
        <f>+'JULIO ORDINARIO'!F230+'2do AJUST. TRIMESTRAL'!C230</f>
        <v>190138.23</v>
      </c>
      <c r="G230" s="1">
        <v>44261</v>
      </c>
      <c r="H230" s="1">
        <v>14623</v>
      </c>
      <c r="I230" s="1">
        <v>44030.54</v>
      </c>
      <c r="J230" s="1">
        <v>43.23</v>
      </c>
      <c r="K230" s="1">
        <v>1829.12</v>
      </c>
      <c r="L230" s="1">
        <v>6188.35</v>
      </c>
      <c r="M230" s="1">
        <v>147768</v>
      </c>
      <c r="N230" s="1">
        <v>0</v>
      </c>
      <c r="O230" s="3">
        <f t="shared" si="3"/>
        <v>2725343.7300000004</v>
      </c>
    </row>
    <row r="231" spans="1:15" x14ac:dyDescent="0.2">
      <c r="A231" s="4">
        <v>228</v>
      </c>
      <c r="B231" s="2" t="s">
        <v>251</v>
      </c>
      <c r="C231" s="1">
        <v>134652.81</v>
      </c>
      <c r="D231" s="1">
        <v>55950</v>
      </c>
      <c r="E231" s="1">
        <v>2161.7399999999998</v>
      </c>
      <c r="F231" s="1">
        <f>+'JULIO ORDINARIO'!F231+'2do AJUST. TRIMESTRAL'!C231</f>
        <v>10767</v>
      </c>
      <c r="G231" s="1">
        <v>2105.5</v>
      </c>
      <c r="H231" s="1">
        <v>836.67</v>
      </c>
      <c r="I231" s="1">
        <v>1583.22</v>
      </c>
      <c r="J231" s="1">
        <v>1.55</v>
      </c>
      <c r="K231" s="1">
        <v>454.4</v>
      </c>
      <c r="L231" s="1">
        <v>176.55</v>
      </c>
      <c r="M231" s="1">
        <v>16263</v>
      </c>
      <c r="N231" s="1">
        <v>0</v>
      </c>
      <c r="O231" s="3">
        <f t="shared" si="3"/>
        <v>224952.43999999997</v>
      </c>
    </row>
    <row r="232" spans="1:15" x14ac:dyDescent="0.2">
      <c r="A232" s="4">
        <v>229</v>
      </c>
      <c r="B232" s="2" t="s">
        <v>252</v>
      </c>
      <c r="C232" s="1">
        <v>618385.56999999995</v>
      </c>
      <c r="D232" s="1">
        <v>310182.11</v>
      </c>
      <c r="E232" s="1">
        <v>7707.14</v>
      </c>
      <c r="F232" s="1">
        <f>+'JULIO ORDINARIO'!F232+'2do AJUST. TRIMESTRAL'!C232</f>
        <v>73838.989999999991</v>
      </c>
      <c r="G232" s="1">
        <v>23485.29</v>
      </c>
      <c r="H232" s="1">
        <v>5667.17</v>
      </c>
      <c r="I232" s="1">
        <v>18456.7</v>
      </c>
      <c r="J232" s="1">
        <v>18.12</v>
      </c>
      <c r="K232" s="1">
        <v>1082.75</v>
      </c>
      <c r="L232" s="1">
        <v>2207.19</v>
      </c>
      <c r="M232" s="1">
        <v>0</v>
      </c>
      <c r="N232" s="1">
        <v>0</v>
      </c>
      <c r="O232" s="3">
        <f t="shared" si="3"/>
        <v>1061031.03</v>
      </c>
    </row>
    <row r="233" spans="1:15" x14ac:dyDescent="0.2">
      <c r="A233" s="4">
        <v>230</v>
      </c>
      <c r="B233" s="2" t="s">
        <v>253</v>
      </c>
      <c r="C233" s="1">
        <v>129677.88</v>
      </c>
      <c r="D233" s="1">
        <v>57874.66</v>
      </c>
      <c r="E233" s="1">
        <v>1793.12</v>
      </c>
      <c r="F233" s="1">
        <f>+'JULIO ORDINARIO'!F233+'2do AJUST. TRIMESTRAL'!C233</f>
        <v>12894.73</v>
      </c>
      <c r="G233" s="1">
        <v>2301.87</v>
      </c>
      <c r="H233" s="1">
        <v>998.31</v>
      </c>
      <c r="I233" s="1">
        <v>2259.69</v>
      </c>
      <c r="J233" s="1">
        <v>2.2200000000000002</v>
      </c>
      <c r="K233" s="1">
        <v>313.31</v>
      </c>
      <c r="L233" s="1">
        <v>320.02</v>
      </c>
      <c r="M233" s="1">
        <v>0</v>
      </c>
      <c r="N233" s="1">
        <v>0</v>
      </c>
      <c r="O233" s="3">
        <f t="shared" si="3"/>
        <v>208435.81</v>
      </c>
    </row>
    <row r="234" spans="1:15" x14ac:dyDescent="0.2">
      <c r="A234" s="4">
        <v>231</v>
      </c>
      <c r="B234" s="2" t="s">
        <v>254</v>
      </c>
      <c r="C234" s="1">
        <v>275053.95</v>
      </c>
      <c r="D234" s="1">
        <v>55038.6</v>
      </c>
      <c r="E234" s="1">
        <v>3668.13</v>
      </c>
      <c r="F234" s="1">
        <f>+'JULIO ORDINARIO'!F234+'2do AJUST. TRIMESTRAL'!C234</f>
        <v>29776.25</v>
      </c>
      <c r="G234" s="1">
        <v>8178.09</v>
      </c>
      <c r="H234" s="1">
        <v>2295.8200000000002</v>
      </c>
      <c r="I234" s="1">
        <v>6596.36</v>
      </c>
      <c r="J234" s="1">
        <v>6.48</v>
      </c>
      <c r="K234" s="1">
        <v>615.46</v>
      </c>
      <c r="L234" s="1">
        <v>810.68</v>
      </c>
      <c r="M234" s="1">
        <v>15196</v>
      </c>
      <c r="N234" s="1">
        <v>0</v>
      </c>
      <c r="O234" s="3">
        <f t="shared" si="3"/>
        <v>397235.82</v>
      </c>
    </row>
    <row r="235" spans="1:15" x14ac:dyDescent="0.2">
      <c r="A235" s="4">
        <v>232</v>
      </c>
      <c r="B235" s="2" t="s">
        <v>255</v>
      </c>
      <c r="C235" s="1">
        <v>1738129.36</v>
      </c>
      <c r="D235" s="1">
        <v>704073.5</v>
      </c>
      <c r="E235" s="1">
        <v>21238.14</v>
      </c>
      <c r="F235" s="1">
        <f>+'JULIO ORDINARIO'!F235+'2do AJUST. TRIMESTRAL'!C235</f>
        <v>190862.59</v>
      </c>
      <c r="G235" s="1">
        <v>56548.51</v>
      </c>
      <c r="H235" s="1">
        <v>14825.53</v>
      </c>
      <c r="I235" s="1">
        <v>45090.16</v>
      </c>
      <c r="J235" s="1">
        <v>44.27</v>
      </c>
      <c r="K235" s="1">
        <v>3260.74</v>
      </c>
      <c r="L235" s="1">
        <v>5435.59</v>
      </c>
      <c r="M235" s="1">
        <v>0</v>
      </c>
      <c r="N235" s="1">
        <v>0</v>
      </c>
      <c r="O235" s="3">
        <f t="shared" si="3"/>
        <v>2779508.39</v>
      </c>
    </row>
    <row r="236" spans="1:15" x14ac:dyDescent="0.2">
      <c r="A236" s="4">
        <v>233</v>
      </c>
      <c r="B236" s="2" t="s">
        <v>256</v>
      </c>
      <c r="C236" s="1">
        <v>226580.46</v>
      </c>
      <c r="D236" s="1">
        <v>127437.8</v>
      </c>
      <c r="E236" s="1">
        <v>2995.41</v>
      </c>
      <c r="F236" s="1">
        <f>+'JULIO ORDINARIO'!F236+'2do AJUST. TRIMESTRAL'!C236</f>
        <v>20784.510000000002</v>
      </c>
      <c r="G236" s="1">
        <v>4316.0600000000004</v>
      </c>
      <c r="H236" s="1">
        <v>1634.8</v>
      </c>
      <c r="I236" s="1">
        <v>3757.68</v>
      </c>
      <c r="J236" s="1">
        <v>3.69</v>
      </c>
      <c r="K236" s="1">
        <v>534.51</v>
      </c>
      <c r="L236" s="1">
        <v>487.11</v>
      </c>
      <c r="M236" s="1">
        <v>4152</v>
      </c>
      <c r="N236" s="1">
        <v>0</v>
      </c>
      <c r="O236" s="3">
        <f t="shared" si="3"/>
        <v>392684.02999999997</v>
      </c>
    </row>
    <row r="237" spans="1:15" x14ac:dyDescent="0.2">
      <c r="A237" s="4">
        <v>234</v>
      </c>
      <c r="B237" s="2" t="s">
        <v>257</v>
      </c>
      <c r="C237" s="1">
        <v>517275.05</v>
      </c>
      <c r="D237" s="1">
        <v>68426.2</v>
      </c>
      <c r="E237" s="1">
        <v>6711.97</v>
      </c>
      <c r="F237" s="1">
        <f>+'JULIO ORDINARIO'!F237+'2do AJUST. TRIMESTRAL'!C237</f>
        <v>54597.91</v>
      </c>
      <c r="G237" s="1">
        <v>18477.72</v>
      </c>
      <c r="H237" s="1">
        <v>4235.43</v>
      </c>
      <c r="I237" s="1">
        <v>13439.18</v>
      </c>
      <c r="J237" s="1">
        <v>13.2</v>
      </c>
      <c r="K237" s="1">
        <v>1130.6400000000001</v>
      </c>
      <c r="L237" s="1">
        <v>1474.23</v>
      </c>
      <c r="M237" s="1">
        <v>9877</v>
      </c>
      <c r="N237" s="1">
        <v>0</v>
      </c>
      <c r="O237" s="3">
        <f t="shared" si="3"/>
        <v>695658.53</v>
      </c>
    </row>
    <row r="238" spans="1:15" x14ac:dyDescent="0.2">
      <c r="A238" s="4">
        <v>235</v>
      </c>
      <c r="B238" s="2" t="s">
        <v>258</v>
      </c>
      <c r="C238" s="1">
        <v>334488.40999999997</v>
      </c>
      <c r="D238" s="1">
        <v>198250.51</v>
      </c>
      <c r="E238" s="1">
        <v>4563.49</v>
      </c>
      <c r="F238" s="1">
        <f>+'JULIO ORDINARIO'!F238+'2do AJUST. TRIMESTRAL'!C238</f>
        <v>33174.44</v>
      </c>
      <c r="G238" s="1">
        <v>9611.84</v>
      </c>
      <c r="H238" s="1">
        <v>2575.29</v>
      </c>
      <c r="I238" s="1">
        <v>7342.71</v>
      </c>
      <c r="J238" s="1">
        <v>7.21</v>
      </c>
      <c r="K238" s="1">
        <v>810.45</v>
      </c>
      <c r="L238" s="1">
        <v>827.88</v>
      </c>
      <c r="M238" s="1">
        <v>32500</v>
      </c>
      <c r="N238" s="1">
        <v>0</v>
      </c>
      <c r="O238" s="3">
        <f t="shared" si="3"/>
        <v>624152.22999999975</v>
      </c>
    </row>
    <row r="239" spans="1:15" x14ac:dyDescent="0.2">
      <c r="A239" s="4">
        <v>236</v>
      </c>
      <c r="B239" s="2" t="s">
        <v>259</v>
      </c>
      <c r="C239" s="1">
        <v>186491.29</v>
      </c>
      <c r="D239" s="1">
        <v>111159.82</v>
      </c>
      <c r="E239" s="1">
        <v>2679.68</v>
      </c>
      <c r="F239" s="1">
        <f>+'JULIO ORDINARIO'!F239+'2do AJUST. TRIMESTRAL'!C239</f>
        <v>16277.630000000001</v>
      </c>
      <c r="G239" s="1">
        <v>3541.25</v>
      </c>
      <c r="H239" s="1">
        <v>1278.81</v>
      </c>
      <c r="I239" s="1">
        <v>2814.06</v>
      </c>
      <c r="J239" s="1">
        <v>2.76</v>
      </c>
      <c r="K239" s="1">
        <v>564.33000000000004</v>
      </c>
      <c r="L239" s="1">
        <v>342.56</v>
      </c>
      <c r="M239" s="1">
        <v>15727</v>
      </c>
      <c r="N239" s="1">
        <v>0</v>
      </c>
      <c r="O239" s="3">
        <f t="shared" si="3"/>
        <v>340879.19</v>
      </c>
    </row>
    <row r="240" spans="1:15" x14ac:dyDescent="0.2">
      <c r="A240" s="4">
        <v>237</v>
      </c>
      <c r="B240" s="2" t="s">
        <v>260</v>
      </c>
      <c r="C240" s="1">
        <v>183660.7</v>
      </c>
      <c r="D240" s="1">
        <v>91577.97</v>
      </c>
      <c r="E240" s="1">
        <v>2623.66</v>
      </c>
      <c r="F240" s="1">
        <f>+'JULIO ORDINARIO'!F240+'2do AJUST. TRIMESTRAL'!C240</f>
        <v>18427.18</v>
      </c>
      <c r="G240" s="1">
        <v>3844.66</v>
      </c>
      <c r="H240" s="1">
        <v>1421.48</v>
      </c>
      <c r="I240" s="1">
        <v>3466.18</v>
      </c>
      <c r="J240" s="1">
        <v>3.4</v>
      </c>
      <c r="K240" s="1">
        <v>486.9</v>
      </c>
      <c r="L240" s="1">
        <v>454.24</v>
      </c>
      <c r="M240" s="1">
        <v>0</v>
      </c>
      <c r="N240" s="1">
        <v>0</v>
      </c>
      <c r="O240" s="3">
        <f t="shared" si="3"/>
        <v>305966.37</v>
      </c>
    </row>
    <row r="241" spans="1:15" x14ac:dyDescent="0.2">
      <c r="A241" s="4">
        <v>238</v>
      </c>
      <c r="B241" s="2" t="s">
        <v>261</v>
      </c>
      <c r="C241" s="1">
        <v>143494.15</v>
      </c>
      <c r="D241" s="1">
        <v>82328</v>
      </c>
      <c r="E241" s="1">
        <v>2173.87</v>
      </c>
      <c r="F241" s="1">
        <f>+'JULIO ORDINARIO'!F241+'2do AJUST. TRIMESTRAL'!C241</f>
        <v>12864.3</v>
      </c>
      <c r="G241" s="1">
        <v>2460.7199999999998</v>
      </c>
      <c r="H241" s="1">
        <v>995.98</v>
      </c>
      <c r="I241" s="1">
        <v>2118.1999999999998</v>
      </c>
      <c r="J241" s="1">
        <v>2.08</v>
      </c>
      <c r="K241" s="1">
        <v>426.82</v>
      </c>
      <c r="L241" s="1">
        <v>268.11</v>
      </c>
      <c r="M241" s="1">
        <v>6800</v>
      </c>
      <c r="N241" s="1">
        <v>0</v>
      </c>
      <c r="O241" s="3">
        <f t="shared" si="3"/>
        <v>253932.22999999998</v>
      </c>
    </row>
    <row r="242" spans="1:15" x14ac:dyDescent="0.2">
      <c r="A242" s="4">
        <v>239</v>
      </c>
      <c r="B242" s="2" t="s">
        <v>262</v>
      </c>
      <c r="C242" s="1">
        <v>127436.66</v>
      </c>
      <c r="D242" s="1">
        <v>76869.710000000006</v>
      </c>
      <c r="E242" s="1">
        <v>1734.8</v>
      </c>
      <c r="F242" s="1">
        <f>+'JULIO ORDINARIO'!F242+'2do AJUST. TRIMESTRAL'!C242</f>
        <v>12739.73</v>
      </c>
      <c r="G242" s="1">
        <v>2477.61</v>
      </c>
      <c r="H242" s="1">
        <v>990.4</v>
      </c>
      <c r="I242" s="1">
        <v>2337.37</v>
      </c>
      <c r="J242" s="1">
        <v>2.29</v>
      </c>
      <c r="K242" s="1">
        <v>326.14</v>
      </c>
      <c r="L242" s="1">
        <v>321.5</v>
      </c>
      <c r="M242" s="1">
        <v>3036</v>
      </c>
      <c r="N242" s="1">
        <v>0</v>
      </c>
      <c r="O242" s="3">
        <f t="shared" si="3"/>
        <v>228272.21</v>
      </c>
    </row>
    <row r="243" spans="1:15" x14ac:dyDescent="0.2">
      <c r="A243" s="4">
        <v>240</v>
      </c>
      <c r="B243" s="2" t="s">
        <v>263</v>
      </c>
      <c r="C243" s="1">
        <v>235457.91</v>
      </c>
      <c r="D243" s="1">
        <v>55297</v>
      </c>
      <c r="E243" s="1">
        <v>3310.17</v>
      </c>
      <c r="F243" s="1">
        <f>+'JULIO ORDINARIO'!F243+'2do AJUST. TRIMESTRAL'!C243</f>
        <v>23224.26</v>
      </c>
      <c r="G243" s="1">
        <v>7127.53</v>
      </c>
      <c r="H243" s="1">
        <v>1797.55</v>
      </c>
      <c r="I243" s="1">
        <v>5163.5600000000004</v>
      </c>
      <c r="J243" s="1">
        <v>5.07</v>
      </c>
      <c r="K243" s="1">
        <v>600.30999999999995</v>
      </c>
      <c r="L243" s="1">
        <v>567.26</v>
      </c>
      <c r="M243" s="1">
        <v>0</v>
      </c>
      <c r="N243" s="1">
        <v>0</v>
      </c>
      <c r="O243" s="3">
        <f t="shared" si="3"/>
        <v>332550.62000000005</v>
      </c>
    </row>
    <row r="244" spans="1:15" x14ac:dyDescent="0.2">
      <c r="A244" s="4">
        <v>241</v>
      </c>
      <c r="B244" s="2" t="s">
        <v>264</v>
      </c>
      <c r="C244" s="1">
        <v>130375.96</v>
      </c>
      <c r="D244" s="1">
        <v>53456.639999999999</v>
      </c>
      <c r="E244" s="1">
        <v>1880.42</v>
      </c>
      <c r="F244" s="1">
        <f>+'JULIO ORDINARIO'!F244+'2do AJUST. TRIMESTRAL'!C244</f>
        <v>11253.77</v>
      </c>
      <c r="G244" s="1">
        <v>2555.5100000000002</v>
      </c>
      <c r="H244" s="1">
        <v>882.86</v>
      </c>
      <c r="I244" s="1">
        <v>2016.1</v>
      </c>
      <c r="J244" s="1">
        <v>1.98</v>
      </c>
      <c r="K244" s="1">
        <v>380.69</v>
      </c>
      <c r="L244" s="1">
        <v>231.9</v>
      </c>
      <c r="M244" s="1">
        <v>2121</v>
      </c>
      <c r="N244" s="1">
        <v>0</v>
      </c>
      <c r="O244" s="3">
        <f t="shared" si="3"/>
        <v>205156.83000000002</v>
      </c>
    </row>
    <row r="245" spans="1:15" x14ac:dyDescent="0.2">
      <c r="A245" s="4">
        <v>242</v>
      </c>
      <c r="B245" s="2" t="s">
        <v>265</v>
      </c>
      <c r="C245" s="1">
        <v>823011.64</v>
      </c>
      <c r="D245" s="1">
        <v>80242.8</v>
      </c>
      <c r="E245" s="1">
        <v>10403.469999999999</v>
      </c>
      <c r="F245" s="1">
        <f>+'JULIO ORDINARIO'!F245+'2do AJUST. TRIMESTRAL'!C245</f>
        <v>89947.86</v>
      </c>
      <c r="G245" s="1">
        <v>32417.18</v>
      </c>
      <c r="H245" s="1">
        <v>6967.48</v>
      </c>
      <c r="I245" s="1">
        <v>23177.65</v>
      </c>
      <c r="J245" s="1">
        <v>22.76</v>
      </c>
      <c r="K245" s="1">
        <v>1656.79</v>
      </c>
      <c r="L245" s="1">
        <v>2520.67</v>
      </c>
      <c r="M245" s="1">
        <v>90457</v>
      </c>
      <c r="N245" s="1">
        <v>0</v>
      </c>
      <c r="O245" s="3">
        <f t="shared" si="3"/>
        <v>1160825.3</v>
      </c>
    </row>
    <row r="246" spans="1:15" x14ac:dyDescent="0.2">
      <c r="A246" s="4">
        <v>243</v>
      </c>
      <c r="B246" s="2" t="s">
        <v>266</v>
      </c>
      <c r="C246" s="1">
        <v>242808.17</v>
      </c>
      <c r="D246" s="1">
        <v>122892.37</v>
      </c>
      <c r="E246" s="1">
        <v>3284.21</v>
      </c>
      <c r="F246" s="1">
        <f>+'JULIO ORDINARIO'!F246+'2do AJUST. TRIMESTRAL'!C246</f>
        <v>24603.29</v>
      </c>
      <c r="G246" s="1">
        <v>4829.32</v>
      </c>
      <c r="H246" s="1">
        <v>1911.78</v>
      </c>
      <c r="I246" s="1">
        <v>4600.17</v>
      </c>
      <c r="J246" s="1">
        <v>4.5199999999999996</v>
      </c>
      <c r="K246" s="1">
        <v>617.28</v>
      </c>
      <c r="L246" s="1">
        <v>630.91</v>
      </c>
      <c r="M246" s="1">
        <v>0</v>
      </c>
      <c r="N246" s="1">
        <v>0</v>
      </c>
      <c r="O246" s="3">
        <f t="shared" si="3"/>
        <v>406182.02000000008</v>
      </c>
    </row>
    <row r="247" spans="1:15" x14ac:dyDescent="0.2">
      <c r="A247" s="4">
        <v>244</v>
      </c>
      <c r="B247" s="2" t="s">
        <v>267</v>
      </c>
      <c r="C247" s="1">
        <v>275051.5</v>
      </c>
      <c r="D247" s="1">
        <v>67428.960000000006</v>
      </c>
      <c r="E247" s="1">
        <v>3581.75</v>
      </c>
      <c r="F247" s="1">
        <f>+'JULIO ORDINARIO'!F247+'2do AJUST. TRIMESTRAL'!C247</f>
        <v>29552.309999999998</v>
      </c>
      <c r="G247" s="1">
        <v>9765.15</v>
      </c>
      <c r="H247" s="1">
        <v>2286.11</v>
      </c>
      <c r="I247" s="1">
        <v>7373.15</v>
      </c>
      <c r="J247" s="1">
        <v>7.24</v>
      </c>
      <c r="K247" s="1">
        <v>590.1</v>
      </c>
      <c r="L247" s="1">
        <v>807.71</v>
      </c>
      <c r="M247" s="1">
        <v>81770</v>
      </c>
      <c r="N247" s="1">
        <v>0</v>
      </c>
      <c r="O247" s="3">
        <f t="shared" si="3"/>
        <v>478213.98000000004</v>
      </c>
    </row>
    <row r="248" spans="1:15" x14ac:dyDescent="0.2">
      <c r="A248" s="4">
        <v>245</v>
      </c>
      <c r="B248" s="2" t="s">
        <v>268</v>
      </c>
      <c r="C248" s="1">
        <v>128989.09</v>
      </c>
      <c r="D248" s="1">
        <v>35168.199999999997</v>
      </c>
      <c r="E248" s="1">
        <v>1882.43</v>
      </c>
      <c r="F248" s="1">
        <f>+'JULIO ORDINARIO'!F248+'2do AJUST. TRIMESTRAL'!C248</f>
        <v>11873.65</v>
      </c>
      <c r="G248" s="1">
        <v>3361.23</v>
      </c>
      <c r="H248" s="1">
        <v>921.6</v>
      </c>
      <c r="I248" s="1">
        <v>2446.16</v>
      </c>
      <c r="J248" s="1">
        <v>2.4</v>
      </c>
      <c r="K248" s="1">
        <v>362.64</v>
      </c>
      <c r="L248" s="1">
        <v>262.98</v>
      </c>
      <c r="M248" s="1">
        <v>12078</v>
      </c>
      <c r="N248" s="1">
        <v>0</v>
      </c>
      <c r="O248" s="3">
        <f t="shared" si="3"/>
        <v>197348.38</v>
      </c>
    </row>
    <row r="249" spans="1:15" x14ac:dyDescent="0.2">
      <c r="A249" s="4">
        <v>246</v>
      </c>
      <c r="B249" s="2" t="s">
        <v>269</v>
      </c>
      <c r="C249" s="1">
        <v>96173.08</v>
      </c>
      <c r="D249" s="1">
        <v>40600</v>
      </c>
      <c r="E249" s="1">
        <v>1541.55</v>
      </c>
      <c r="F249" s="1">
        <f>+'JULIO ORDINARIO'!F249+'2do AJUST. TRIMESTRAL'!C249</f>
        <v>7587.0499999999993</v>
      </c>
      <c r="G249" s="1">
        <v>1512.09</v>
      </c>
      <c r="H249" s="1">
        <v>590.91</v>
      </c>
      <c r="I249" s="1">
        <v>1129.02</v>
      </c>
      <c r="J249" s="1">
        <v>1.1100000000000001</v>
      </c>
      <c r="K249" s="1">
        <v>326.43</v>
      </c>
      <c r="L249" s="1">
        <v>121.4</v>
      </c>
      <c r="M249" s="1">
        <v>3117</v>
      </c>
      <c r="N249" s="1">
        <v>0</v>
      </c>
      <c r="O249" s="3">
        <f t="shared" si="3"/>
        <v>152699.63999999996</v>
      </c>
    </row>
    <row r="250" spans="1:15" x14ac:dyDescent="0.2">
      <c r="A250" s="4">
        <v>247</v>
      </c>
      <c r="B250" s="2" t="s">
        <v>270</v>
      </c>
      <c r="C250" s="1">
        <v>218894.72</v>
      </c>
      <c r="D250" s="1">
        <v>84330.9</v>
      </c>
      <c r="E250" s="1">
        <v>2430.75</v>
      </c>
      <c r="F250" s="1">
        <f>+'JULIO ORDINARIO'!F250+'2do AJUST. TRIMESTRAL'!C250</f>
        <v>19584.05</v>
      </c>
      <c r="G250" s="1">
        <v>3908.85</v>
      </c>
      <c r="H250" s="1">
        <v>1577</v>
      </c>
      <c r="I250" s="1">
        <v>3660.95</v>
      </c>
      <c r="J250" s="1">
        <v>3.59</v>
      </c>
      <c r="K250" s="1">
        <v>380.76</v>
      </c>
      <c r="L250" s="1">
        <v>489.59</v>
      </c>
      <c r="M250" s="1">
        <v>5621</v>
      </c>
      <c r="N250" s="1">
        <v>0</v>
      </c>
      <c r="O250" s="3">
        <f t="shared" si="3"/>
        <v>340882.16000000003</v>
      </c>
    </row>
    <row r="251" spans="1:15" x14ac:dyDescent="0.2">
      <c r="A251" s="4">
        <v>248</v>
      </c>
      <c r="B251" s="2" t="s">
        <v>271</v>
      </c>
      <c r="C251" s="1">
        <v>1082877.06</v>
      </c>
      <c r="D251" s="1">
        <v>168389.98</v>
      </c>
      <c r="E251" s="1">
        <v>12824.04</v>
      </c>
      <c r="F251" s="1">
        <f>+'JULIO ORDINARIO'!F251+'2do AJUST. TRIMESTRAL'!C251</f>
        <v>132993.1</v>
      </c>
      <c r="G251" s="1">
        <v>42850.96</v>
      </c>
      <c r="H251" s="1">
        <v>10224.469999999999</v>
      </c>
      <c r="I251" s="1">
        <v>32816.839999999997</v>
      </c>
      <c r="J251" s="1">
        <v>32.22</v>
      </c>
      <c r="K251" s="1">
        <v>1658.5</v>
      </c>
      <c r="L251" s="1">
        <v>4108.43</v>
      </c>
      <c r="M251" s="1">
        <v>836653</v>
      </c>
      <c r="N251" s="1">
        <v>0</v>
      </c>
      <c r="O251" s="3">
        <f t="shared" si="3"/>
        <v>2325428.6</v>
      </c>
    </row>
    <row r="252" spans="1:15" x14ac:dyDescent="0.2">
      <c r="A252" s="4">
        <v>249</v>
      </c>
      <c r="B252" s="2" t="s">
        <v>272</v>
      </c>
      <c r="C252" s="1">
        <v>279175.48</v>
      </c>
      <c r="D252" s="1">
        <v>225469.13</v>
      </c>
      <c r="E252" s="1">
        <v>3659.82</v>
      </c>
      <c r="F252" s="1">
        <f>+'JULIO ORDINARIO'!F252+'2do AJUST. TRIMESTRAL'!C252</f>
        <v>29719.51</v>
      </c>
      <c r="G252" s="1">
        <v>9615.34</v>
      </c>
      <c r="H252" s="1">
        <v>2300.9</v>
      </c>
      <c r="I252" s="1">
        <v>7251.61</v>
      </c>
      <c r="J252" s="1">
        <v>7.12</v>
      </c>
      <c r="K252" s="1">
        <v>618.78</v>
      </c>
      <c r="L252" s="1">
        <v>804.5</v>
      </c>
      <c r="M252" s="1">
        <v>10656</v>
      </c>
      <c r="N252" s="1">
        <v>0</v>
      </c>
      <c r="O252" s="3">
        <f t="shared" si="3"/>
        <v>569278.18999999994</v>
      </c>
    </row>
    <row r="253" spans="1:15" x14ac:dyDescent="0.2">
      <c r="A253" s="4">
        <v>250</v>
      </c>
      <c r="B253" s="2" t="s">
        <v>273</v>
      </c>
      <c r="C253" s="1">
        <v>234205.98</v>
      </c>
      <c r="D253" s="1">
        <v>87501.63</v>
      </c>
      <c r="E253" s="1">
        <v>2801.1</v>
      </c>
      <c r="F253" s="1">
        <f>+'JULIO ORDINARIO'!F253+'2do AJUST. TRIMESTRAL'!C253</f>
        <v>21985.91</v>
      </c>
      <c r="G253" s="1">
        <v>3048.4</v>
      </c>
      <c r="H253" s="1">
        <v>1748.25</v>
      </c>
      <c r="I253" s="1">
        <v>3529.08</v>
      </c>
      <c r="J253" s="1">
        <v>3.47</v>
      </c>
      <c r="K253" s="1">
        <v>493.7</v>
      </c>
      <c r="L253" s="1">
        <v>557.15</v>
      </c>
      <c r="M253" s="1">
        <v>2825</v>
      </c>
      <c r="N253" s="1">
        <v>0</v>
      </c>
      <c r="O253" s="3">
        <f t="shared" si="3"/>
        <v>358699.67</v>
      </c>
    </row>
    <row r="254" spans="1:15" x14ac:dyDescent="0.2">
      <c r="A254" s="4">
        <v>251</v>
      </c>
      <c r="B254" s="2" t="s">
        <v>274</v>
      </c>
      <c r="C254" s="1">
        <v>164935.85999999999</v>
      </c>
      <c r="D254" s="1">
        <v>73133.8</v>
      </c>
      <c r="E254" s="1">
        <v>2468.89</v>
      </c>
      <c r="F254" s="1">
        <f>+'JULIO ORDINARIO'!F254+'2do AJUST. TRIMESTRAL'!C254</f>
        <v>14681.310000000001</v>
      </c>
      <c r="G254" s="1">
        <v>3071.56</v>
      </c>
      <c r="H254" s="1">
        <v>1140.26</v>
      </c>
      <c r="I254" s="1">
        <v>2505.46</v>
      </c>
      <c r="J254" s="1">
        <v>2.46</v>
      </c>
      <c r="K254" s="1">
        <v>491.68</v>
      </c>
      <c r="L254" s="1">
        <v>306.2</v>
      </c>
      <c r="M254" s="1">
        <v>7544</v>
      </c>
      <c r="N254" s="1">
        <v>0</v>
      </c>
      <c r="O254" s="3">
        <f t="shared" si="3"/>
        <v>270281.48</v>
      </c>
    </row>
    <row r="255" spans="1:15" x14ac:dyDescent="0.2">
      <c r="A255" s="4">
        <v>252</v>
      </c>
      <c r="B255" s="2" t="s">
        <v>275</v>
      </c>
      <c r="C255" s="1">
        <v>202457.92</v>
      </c>
      <c r="D255" s="1">
        <v>49846</v>
      </c>
      <c r="E255" s="1">
        <v>2828.6</v>
      </c>
      <c r="F255" s="1">
        <f>+'JULIO ORDINARIO'!F255+'2do AJUST. TRIMESTRAL'!C255</f>
        <v>20203.099999999999</v>
      </c>
      <c r="G255" s="1">
        <v>6003.53</v>
      </c>
      <c r="H255" s="1">
        <v>1562.89</v>
      </c>
      <c r="I255" s="1">
        <v>4513.38</v>
      </c>
      <c r="J255" s="1">
        <v>4.43</v>
      </c>
      <c r="K255" s="1">
        <v>507.88</v>
      </c>
      <c r="L255" s="1">
        <v>500.82</v>
      </c>
      <c r="M255" s="1">
        <v>0</v>
      </c>
      <c r="N255" s="1">
        <v>0</v>
      </c>
      <c r="O255" s="3">
        <f t="shared" si="3"/>
        <v>288428.55000000005</v>
      </c>
    </row>
    <row r="256" spans="1:15" x14ac:dyDescent="0.2">
      <c r="A256" s="4">
        <v>253</v>
      </c>
      <c r="B256" s="2" t="s">
        <v>276</v>
      </c>
      <c r="C256" s="1">
        <v>238167.98</v>
      </c>
      <c r="D256" s="1">
        <v>88375.11</v>
      </c>
      <c r="E256" s="1">
        <v>3486.74</v>
      </c>
      <c r="F256" s="1">
        <f>+'JULIO ORDINARIO'!F256+'2do AJUST. TRIMESTRAL'!C256</f>
        <v>22064.959999999999</v>
      </c>
      <c r="G256" s="1">
        <v>5268.88</v>
      </c>
      <c r="H256" s="1">
        <v>1710.91</v>
      </c>
      <c r="I256" s="1">
        <v>4092.17</v>
      </c>
      <c r="J256" s="1">
        <v>4.0199999999999996</v>
      </c>
      <c r="K256" s="1">
        <v>667.66</v>
      </c>
      <c r="L256" s="1">
        <v>491.3</v>
      </c>
      <c r="M256" s="1">
        <v>63621</v>
      </c>
      <c r="N256" s="1">
        <v>0</v>
      </c>
      <c r="O256" s="3">
        <f t="shared" si="3"/>
        <v>427950.73</v>
      </c>
    </row>
    <row r="257" spans="1:15" x14ac:dyDescent="0.2">
      <c r="A257" s="4">
        <v>254</v>
      </c>
      <c r="B257" s="2" t="s">
        <v>277</v>
      </c>
      <c r="C257" s="1">
        <v>278068.40000000002</v>
      </c>
      <c r="D257" s="1">
        <v>84420.52</v>
      </c>
      <c r="E257" s="1">
        <v>3800.57</v>
      </c>
      <c r="F257" s="1">
        <f>+'JULIO ORDINARIO'!F257+'2do AJUST. TRIMESTRAL'!C257</f>
        <v>26774.199999999997</v>
      </c>
      <c r="G257" s="1">
        <v>8007.1</v>
      </c>
      <c r="H257" s="1">
        <v>2089.37</v>
      </c>
      <c r="I257" s="1">
        <v>5976.55</v>
      </c>
      <c r="J257" s="1">
        <v>5.87</v>
      </c>
      <c r="K257" s="1">
        <v>723.18</v>
      </c>
      <c r="L257" s="1">
        <v>649.9</v>
      </c>
      <c r="M257" s="1">
        <v>131415</v>
      </c>
      <c r="N257" s="1">
        <v>0</v>
      </c>
      <c r="O257" s="3">
        <f t="shared" si="3"/>
        <v>541930.66</v>
      </c>
    </row>
    <row r="258" spans="1:15" x14ac:dyDescent="0.2">
      <c r="A258" s="4">
        <v>255</v>
      </c>
      <c r="B258" s="2" t="s">
        <v>278</v>
      </c>
      <c r="C258" s="1">
        <v>193420</v>
      </c>
      <c r="D258" s="1">
        <v>46945.599999999999</v>
      </c>
      <c r="E258" s="1">
        <v>2654.19</v>
      </c>
      <c r="F258" s="1">
        <f>+'JULIO ORDINARIO'!F258+'2do AJUST. TRIMESTRAL'!C258</f>
        <v>17652.62</v>
      </c>
      <c r="G258" s="1">
        <v>4946.72</v>
      </c>
      <c r="H258" s="1">
        <v>1384.58</v>
      </c>
      <c r="I258" s="1">
        <v>3694.76</v>
      </c>
      <c r="J258" s="1">
        <v>3.63</v>
      </c>
      <c r="K258" s="1">
        <v>508.25</v>
      </c>
      <c r="L258" s="1">
        <v>403.26</v>
      </c>
      <c r="M258" s="1">
        <v>5430</v>
      </c>
      <c r="N258" s="1">
        <v>0</v>
      </c>
      <c r="O258" s="3">
        <f t="shared" si="3"/>
        <v>277043.61000000004</v>
      </c>
    </row>
    <row r="259" spans="1:15" x14ac:dyDescent="0.2">
      <c r="A259" s="4">
        <v>256</v>
      </c>
      <c r="B259" s="2" t="s">
        <v>279</v>
      </c>
      <c r="C259" s="1">
        <v>85198.1</v>
      </c>
      <c r="D259" s="1">
        <v>39671.03</v>
      </c>
      <c r="E259" s="1">
        <v>1313.19</v>
      </c>
      <c r="F259" s="1">
        <f>+'JULIO ORDINARIO'!F259+'2do AJUST. TRIMESTRAL'!C259</f>
        <v>6377.43</v>
      </c>
      <c r="G259" s="1">
        <v>562.99</v>
      </c>
      <c r="H259" s="1">
        <v>504.59</v>
      </c>
      <c r="I259" s="1">
        <v>624.72</v>
      </c>
      <c r="J259" s="1">
        <v>0.61</v>
      </c>
      <c r="K259" s="1">
        <v>286.55</v>
      </c>
      <c r="L259" s="1">
        <v>96.07</v>
      </c>
      <c r="M259" s="1">
        <v>0</v>
      </c>
      <c r="N259" s="1">
        <v>0</v>
      </c>
      <c r="O259" s="3">
        <f t="shared" si="3"/>
        <v>134635.27999999997</v>
      </c>
    </row>
    <row r="260" spans="1:15" x14ac:dyDescent="0.2">
      <c r="A260" s="4">
        <v>257</v>
      </c>
      <c r="B260" s="2" t="s">
        <v>280</v>
      </c>
      <c r="C260" s="1">
        <v>140668.72</v>
      </c>
      <c r="D260" s="1">
        <v>61445.02</v>
      </c>
      <c r="E260" s="1">
        <v>2150.79</v>
      </c>
      <c r="F260" s="1">
        <f>+'JULIO ORDINARIO'!F260+'2do AJUST. TRIMESTRAL'!C260</f>
        <v>12196.75</v>
      </c>
      <c r="G260" s="1">
        <v>2641.43</v>
      </c>
      <c r="H260" s="1">
        <v>947.81</v>
      </c>
      <c r="I260" s="1">
        <v>2073.19</v>
      </c>
      <c r="J260" s="1">
        <v>2.04</v>
      </c>
      <c r="K260" s="1">
        <v>445.68</v>
      </c>
      <c r="L260" s="1">
        <v>241.46</v>
      </c>
      <c r="M260" s="1">
        <v>0</v>
      </c>
      <c r="N260" s="1">
        <v>0</v>
      </c>
      <c r="O260" s="3">
        <f t="shared" ref="O260:O323" si="4">SUM(C260:N260)</f>
        <v>222812.88999999998</v>
      </c>
    </row>
    <row r="261" spans="1:15" x14ac:dyDescent="0.2">
      <c r="A261" s="4">
        <v>258</v>
      </c>
      <c r="B261" s="2" t="s">
        <v>281</v>
      </c>
      <c r="C261" s="1">
        <v>132885.70000000001</v>
      </c>
      <c r="D261" s="1">
        <v>57200.92</v>
      </c>
      <c r="E261" s="1">
        <v>1870.42</v>
      </c>
      <c r="F261" s="1">
        <f>+'JULIO ORDINARIO'!F261+'2do AJUST. TRIMESTRAL'!C261</f>
        <v>13346.880000000001</v>
      </c>
      <c r="G261" s="1">
        <v>1731.99</v>
      </c>
      <c r="H261" s="1">
        <v>1031.1400000000001</v>
      </c>
      <c r="I261" s="1">
        <v>2059.41</v>
      </c>
      <c r="J261" s="1">
        <v>2.02</v>
      </c>
      <c r="K261" s="1">
        <v>339.08</v>
      </c>
      <c r="L261" s="1">
        <v>331.75</v>
      </c>
      <c r="M261" s="1">
        <v>0</v>
      </c>
      <c r="N261" s="1">
        <v>0</v>
      </c>
      <c r="O261" s="3">
        <f t="shared" si="4"/>
        <v>210799.31</v>
      </c>
    </row>
    <row r="262" spans="1:15" x14ac:dyDescent="0.2">
      <c r="A262" s="4">
        <v>259</v>
      </c>
      <c r="B262" s="2" t="s">
        <v>282</v>
      </c>
      <c r="C262" s="1">
        <v>226457.15</v>
      </c>
      <c r="D262" s="1">
        <v>110094.54</v>
      </c>
      <c r="E262" s="1">
        <v>3175.8</v>
      </c>
      <c r="F262" s="1">
        <f>+'JULIO ORDINARIO'!F262+'2do AJUST. TRIMESTRAL'!C262</f>
        <v>19981.669999999998</v>
      </c>
      <c r="G262" s="1">
        <v>5433.7</v>
      </c>
      <c r="H262" s="1">
        <v>1569.71</v>
      </c>
      <c r="I262" s="1">
        <v>3985.61</v>
      </c>
      <c r="J262" s="1">
        <v>3.91</v>
      </c>
      <c r="K262" s="1">
        <v>628.17999999999995</v>
      </c>
      <c r="L262" s="1">
        <v>432.52</v>
      </c>
      <c r="M262" s="1">
        <v>30763</v>
      </c>
      <c r="N262" s="1">
        <v>0</v>
      </c>
      <c r="O262" s="3">
        <f t="shared" si="4"/>
        <v>402525.79</v>
      </c>
    </row>
    <row r="263" spans="1:15" x14ac:dyDescent="0.2">
      <c r="A263" s="4">
        <v>260</v>
      </c>
      <c r="B263" s="2" t="s">
        <v>283</v>
      </c>
      <c r="C263" s="1">
        <v>195929.46</v>
      </c>
      <c r="D263" s="1">
        <v>89048.58</v>
      </c>
      <c r="E263" s="1">
        <v>2730.63</v>
      </c>
      <c r="F263" s="1">
        <f>+'JULIO ORDINARIO'!F263+'2do AJUST. TRIMESTRAL'!C263</f>
        <v>18794.09</v>
      </c>
      <c r="G263" s="1">
        <v>5464.42</v>
      </c>
      <c r="H263" s="1">
        <v>1461.93</v>
      </c>
      <c r="I263" s="1">
        <v>4102.75</v>
      </c>
      <c r="J263" s="1">
        <v>4.03</v>
      </c>
      <c r="K263" s="1">
        <v>512.02</v>
      </c>
      <c r="L263" s="1">
        <v>448.93</v>
      </c>
      <c r="M263" s="1">
        <v>0</v>
      </c>
      <c r="N263" s="1">
        <v>0</v>
      </c>
      <c r="O263" s="3">
        <f t="shared" si="4"/>
        <v>318496.84000000003</v>
      </c>
    </row>
    <row r="264" spans="1:15" x14ac:dyDescent="0.2">
      <c r="A264" s="4">
        <v>261</v>
      </c>
      <c r="B264" s="2" t="s">
        <v>284</v>
      </c>
      <c r="C264" s="1">
        <v>507214.93</v>
      </c>
      <c r="D264" s="1">
        <v>413952.38</v>
      </c>
      <c r="E264" s="1">
        <v>6461.23</v>
      </c>
      <c r="F264" s="1">
        <f>+'JULIO ORDINARIO'!F264+'2do AJUST. TRIMESTRAL'!C264</f>
        <v>55455.25</v>
      </c>
      <c r="G264" s="1">
        <v>17485.98</v>
      </c>
      <c r="H264" s="1">
        <v>4291.88</v>
      </c>
      <c r="I264" s="1">
        <v>13497.21</v>
      </c>
      <c r="J264" s="1">
        <v>13.25</v>
      </c>
      <c r="K264" s="1">
        <v>1038.44</v>
      </c>
      <c r="L264" s="1">
        <v>1549.97</v>
      </c>
      <c r="M264" s="1">
        <v>33224</v>
      </c>
      <c r="N264" s="1">
        <v>0</v>
      </c>
      <c r="O264" s="3">
        <f t="shared" si="4"/>
        <v>1054184.52</v>
      </c>
    </row>
    <row r="265" spans="1:15" x14ac:dyDescent="0.2">
      <c r="A265" s="4">
        <v>262</v>
      </c>
      <c r="B265" s="2" t="s">
        <v>285</v>
      </c>
      <c r="C265" s="1">
        <v>118338.7</v>
      </c>
      <c r="D265" s="1">
        <v>44485.3</v>
      </c>
      <c r="E265" s="1">
        <v>1675.2</v>
      </c>
      <c r="F265" s="1">
        <f>+'JULIO ORDINARIO'!F265+'2do AJUST. TRIMESTRAL'!C265</f>
        <v>12070.41</v>
      </c>
      <c r="G265" s="1">
        <v>2427.4499999999998</v>
      </c>
      <c r="H265" s="1">
        <v>931.55</v>
      </c>
      <c r="I265" s="1">
        <v>2258.2399999999998</v>
      </c>
      <c r="J265" s="1">
        <v>2.2200000000000002</v>
      </c>
      <c r="K265" s="1">
        <v>313.74</v>
      </c>
      <c r="L265" s="1">
        <v>304.02999999999997</v>
      </c>
      <c r="M265" s="1">
        <v>1890</v>
      </c>
      <c r="N265" s="1">
        <v>0</v>
      </c>
      <c r="O265" s="3">
        <f t="shared" si="4"/>
        <v>184696.84</v>
      </c>
    </row>
    <row r="266" spans="1:15" x14ac:dyDescent="0.2">
      <c r="A266" s="4">
        <v>263</v>
      </c>
      <c r="B266" s="2" t="s">
        <v>286</v>
      </c>
      <c r="C266" s="1">
        <v>310110.28000000003</v>
      </c>
      <c r="D266" s="1">
        <v>210026.79</v>
      </c>
      <c r="E266" s="1">
        <v>4004.36</v>
      </c>
      <c r="F266" s="1">
        <f>+'JULIO ORDINARIO'!F266+'2do AJUST. TRIMESTRAL'!C266</f>
        <v>30694.02</v>
      </c>
      <c r="G266" s="1">
        <v>8039.01</v>
      </c>
      <c r="H266" s="1">
        <v>2400.23</v>
      </c>
      <c r="I266" s="1">
        <v>6495.58</v>
      </c>
      <c r="J266" s="1">
        <v>6.38</v>
      </c>
      <c r="K266" s="1">
        <v>696.93</v>
      </c>
      <c r="L266" s="1">
        <v>786.2</v>
      </c>
      <c r="M266" s="1">
        <v>0</v>
      </c>
      <c r="N266" s="1">
        <v>0</v>
      </c>
      <c r="O266" s="3">
        <f t="shared" si="4"/>
        <v>573259.78</v>
      </c>
    </row>
    <row r="267" spans="1:15" x14ac:dyDescent="0.2">
      <c r="A267" s="4">
        <v>264</v>
      </c>
      <c r="B267" s="2" t="s">
        <v>287</v>
      </c>
      <c r="C267" s="1">
        <v>206800.93</v>
      </c>
      <c r="D267" s="1">
        <v>130667.24</v>
      </c>
      <c r="E267" s="1">
        <v>2909.79</v>
      </c>
      <c r="F267" s="1">
        <f>+'JULIO ORDINARIO'!F267+'2do AJUST. TRIMESTRAL'!C267</f>
        <v>19477.29</v>
      </c>
      <c r="G267" s="1">
        <v>5480.17</v>
      </c>
      <c r="H267" s="1">
        <v>1516.1</v>
      </c>
      <c r="I267" s="1">
        <v>4097.12</v>
      </c>
      <c r="J267" s="1">
        <v>4.0199999999999996</v>
      </c>
      <c r="K267" s="1">
        <v>545.29</v>
      </c>
      <c r="L267" s="1">
        <v>453.34</v>
      </c>
      <c r="M267" s="1">
        <v>0</v>
      </c>
      <c r="N267" s="1">
        <v>0</v>
      </c>
      <c r="O267" s="3">
        <f t="shared" si="4"/>
        <v>371951.28999999992</v>
      </c>
    </row>
    <row r="268" spans="1:15" x14ac:dyDescent="0.2">
      <c r="A268" s="4">
        <v>265</v>
      </c>
      <c r="B268" s="2" t="s">
        <v>288</v>
      </c>
      <c r="C268" s="1">
        <v>519427.27</v>
      </c>
      <c r="D268" s="1">
        <v>60505.599999999999</v>
      </c>
      <c r="E268" s="1">
        <v>6686.96</v>
      </c>
      <c r="F268" s="1">
        <f>+'JULIO ORDINARIO'!F268+'2do AJUST. TRIMESTRAL'!C268</f>
        <v>57557.67</v>
      </c>
      <c r="G268" s="1">
        <v>16968.59</v>
      </c>
      <c r="H268" s="1">
        <v>4441.3900000000003</v>
      </c>
      <c r="I268" s="1">
        <v>13532.42</v>
      </c>
      <c r="J268" s="1">
        <v>13.29</v>
      </c>
      <c r="K268" s="1">
        <v>1056.3499999999999</v>
      </c>
      <c r="L268" s="1">
        <v>1617.33</v>
      </c>
      <c r="M268" s="1">
        <v>0</v>
      </c>
      <c r="N268" s="1">
        <v>0</v>
      </c>
      <c r="O268" s="3">
        <f t="shared" si="4"/>
        <v>681806.87</v>
      </c>
    </row>
    <row r="269" spans="1:15" x14ac:dyDescent="0.2">
      <c r="A269" s="4">
        <v>266</v>
      </c>
      <c r="B269" s="2" t="s">
        <v>289</v>
      </c>
      <c r="C269" s="1">
        <v>616892.63</v>
      </c>
      <c r="D269" s="1">
        <v>730714.31</v>
      </c>
      <c r="E269" s="1">
        <v>7592.38</v>
      </c>
      <c r="F269" s="1">
        <f>+'JULIO ORDINARIO'!F269+'2do AJUST. TRIMESTRAL'!C269</f>
        <v>66255.25</v>
      </c>
      <c r="G269" s="1">
        <v>21430.43</v>
      </c>
      <c r="H269" s="1">
        <v>5156.08</v>
      </c>
      <c r="I269" s="1">
        <v>16409.37</v>
      </c>
      <c r="J269" s="1">
        <v>16.11</v>
      </c>
      <c r="K269" s="1">
        <v>1195.3800000000001</v>
      </c>
      <c r="L269" s="1">
        <v>1851.72</v>
      </c>
      <c r="M269" s="1">
        <v>0</v>
      </c>
      <c r="N269" s="1">
        <v>0</v>
      </c>
      <c r="O269" s="3">
        <f t="shared" si="4"/>
        <v>1467513.66</v>
      </c>
    </row>
    <row r="270" spans="1:15" x14ac:dyDescent="0.2">
      <c r="A270" s="4">
        <v>267</v>
      </c>
      <c r="B270" s="2" t="s">
        <v>290</v>
      </c>
      <c r="C270" s="1">
        <v>69672.55</v>
      </c>
      <c r="D270" s="1">
        <v>40396.07</v>
      </c>
      <c r="E270" s="1">
        <v>1160.3</v>
      </c>
      <c r="F270" s="1">
        <f>+'JULIO ORDINARIO'!F270+'2do AJUST. TRIMESTRAL'!C270</f>
        <v>5047.29</v>
      </c>
      <c r="G270" s="1">
        <v>599.73</v>
      </c>
      <c r="H270" s="1">
        <v>394.62</v>
      </c>
      <c r="I270" s="1">
        <v>506.15</v>
      </c>
      <c r="J270" s="1">
        <v>0.5</v>
      </c>
      <c r="K270" s="1">
        <v>257.86</v>
      </c>
      <c r="L270" s="1">
        <v>62.08</v>
      </c>
      <c r="M270" s="1">
        <v>0</v>
      </c>
      <c r="N270" s="1">
        <v>0</v>
      </c>
      <c r="O270" s="3">
        <f t="shared" si="4"/>
        <v>118097.14999999998</v>
      </c>
    </row>
    <row r="271" spans="1:15" x14ac:dyDescent="0.2">
      <c r="A271" s="4">
        <v>268</v>
      </c>
      <c r="B271" s="2" t="s">
        <v>291</v>
      </c>
      <c r="C271" s="1">
        <v>154862.92000000001</v>
      </c>
      <c r="D271" s="1">
        <v>73381.67</v>
      </c>
      <c r="E271" s="1">
        <v>2119.08</v>
      </c>
      <c r="F271" s="1">
        <f>+'JULIO ORDINARIO'!F271+'2do AJUST. TRIMESTRAL'!C271</f>
        <v>16276.330000000002</v>
      </c>
      <c r="G271" s="1">
        <v>2844.92</v>
      </c>
      <c r="H271" s="1">
        <v>1254.6300000000001</v>
      </c>
      <c r="I271" s="1">
        <v>2916</v>
      </c>
      <c r="J271" s="1">
        <v>2.86</v>
      </c>
      <c r="K271" s="1">
        <v>359.1</v>
      </c>
      <c r="L271" s="1">
        <v>427.19</v>
      </c>
      <c r="M271" s="1">
        <v>58639</v>
      </c>
      <c r="N271" s="1">
        <v>0</v>
      </c>
      <c r="O271" s="3">
        <f t="shared" si="4"/>
        <v>313083.7</v>
      </c>
    </row>
    <row r="272" spans="1:15" x14ac:dyDescent="0.2">
      <c r="A272" s="4">
        <v>269</v>
      </c>
      <c r="B272" s="2" t="s">
        <v>292</v>
      </c>
      <c r="C272" s="1">
        <v>417237.83</v>
      </c>
      <c r="D272" s="1">
        <v>227447.53</v>
      </c>
      <c r="E272" s="1">
        <v>5317.19</v>
      </c>
      <c r="F272" s="1">
        <f>+'JULIO ORDINARIO'!F272+'2do AJUST. TRIMESTRAL'!C272</f>
        <v>37921.21</v>
      </c>
      <c r="G272" s="1">
        <v>10664.34</v>
      </c>
      <c r="H272" s="1">
        <v>3005.62</v>
      </c>
      <c r="I272" s="1">
        <v>8145</v>
      </c>
      <c r="J272" s="1">
        <v>8</v>
      </c>
      <c r="K272" s="1">
        <v>989.71</v>
      </c>
      <c r="L272" s="1">
        <v>900.96</v>
      </c>
      <c r="M272" s="1">
        <v>12121</v>
      </c>
      <c r="N272" s="1">
        <v>0</v>
      </c>
      <c r="O272" s="3">
        <f t="shared" si="4"/>
        <v>723758.38999999978</v>
      </c>
    </row>
    <row r="273" spans="1:15" x14ac:dyDescent="0.2">
      <c r="A273" s="4">
        <v>270</v>
      </c>
      <c r="B273" s="2" t="s">
        <v>293</v>
      </c>
      <c r="C273" s="1">
        <v>156488.84</v>
      </c>
      <c r="D273" s="1">
        <v>69446.58</v>
      </c>
      <c r="E273" s="1">
        <v>2321.8000000000002</v>
      </c>
      <c r="F273" s="1">
        <f>+'JULIO ORDINARIO'!F273+'2do AJUST. TRIMESTRAL'!C273</f>
        <v>14653.28</v>
      </c>
      <c r="G273" s="1">
        <v>3370.4</v>
      </c>
      <c r="H273" s="1">
        <v>1137.5</v>
      </c>
      <c r="I273" s="1">
        <v>2698.09</v>
      </c>
      <c r="J273" s="1">
        <v>2.65</v>
      </c>
      <c r="K273" s="1">
        <v>495.15</v>
      </c>
      <c r="L273" s="1">
        <v>329.62</v>
      </c>
      <c r="M273" s="1">
        <v>3990</v>
      </c>
      <c r="N273" s="1">
        <v>0</v>
      </c>
      <c r="O273" s="3">
        <f t="shared" si="4"/>
        <v>254933.90999999995</v>
      </c>
    </row>
    <row r="274" spans="1:15" x14ac:dyDescent="0.2">
      <c r="A274" s="4">
        <v>271</v>
      </c>
      <c r="B274" s="2" t="s">
        <v>294</v>
      </c>
      <c r="C274" s="1">
        <v>245447.22</v>
      </c>
      <c r="D274" s="1">
        <v>48582.8</v>
      </c>
      <c r="E274" s="1">
        <v>3298.23</v>
      </c>
      <c r="F274" s="1">
        <f>+'JULIO ORDINARIO'!F274+'2do AJUST. TRIMESTRAL'!C274</f>
        <v>24890.87</v>
      </c>
      <c r="G274" s="1">
        <v>8121.84</v>
      </c>
      <c r="H274" s="1">
        <v>1932.23</v>
      </c>
      <c r="I274" s="1">
        <v>5920.61</v>
      </c>
      <c r="J274" s="1">
        <v>5.81</v>
      </c>
      <c r="K274" s="1">
        <v>582.46</v>
      </c>
      <c r="L274" s="1">
        <v>639.30999999999995</v>
      </c>
      <c r="M274" s="1">
        <v>0</v>
      </c>
      <c r="N274" s="1">
        <v>0</v>
      </c>
      <c r="O274" s="3">
        <f t="shared" si="4"/>
        <v>339421.38</v>
      </c>
    </row>
    <row r="275" spans="1:15" x14ac:dyDescent="0.2">
      <c r="A275" s="4">
        <v>272</v>
      </c>
      <c r="B275" s="2" t="s">
        <v>295</v>
      </c>
      <c r="C275" s="1">
        <v>450596.26</v>
      </c>
      <c r="D275" s="1">
        <v>73991.28</v>
      </c>
      <c r="E275" s="1">
        <v>5530.17</v>
      </c>
      <c r="F275" s="1">
        <f>+'JULIO ORDINARIO'!F275+'2do AJUST. TRIMESTRAL'!C275</f>
        <v>49663.310000000005</v>
      </c>
      <c r="G275" s="1">
        <v>15583.9</v>
      </c>
      <c r="H275" s="1">
        <v>3837.65</v>
      </c>
      <c r="I275" s="1">
        <v>12301.49</v>
      </c>
      <c r="J275" s="1">
        <v>12.08</v>
      </c>
      <c r="K275" s="1">
        <v>897.52</v>
      </c>
      <c r="L275" s="1">
        <v>1430.11</v>
      </c>
      <c r="M275" s="1">
        <v>58805</v>
      </c>
      <c r="N275" s="1">
        <v>0</v>
      </c>
      <c r="O275" s="3">
        <f t="shared" si="4"/>
        <v>672648.77000000014</v>
      </c>
    </row>
    <row r="276" spans="1:15" x14ac:dyDescent="0.2">
      <c r="A276" s="4">
        <v>273</v>
      </c>
      <c r="B276" s="2" t="s">
        <v>296</v>
      </c>
      <c r="C276" s="1">
        <v>304187.34999999998</v>
      </c>
      <c r="D276" s="1">
        <v>227502.5</v>
      </c>
      <c r="E276" s="1">
        <v>3996.32</v>
      </c>
      <c r="F276" s="1">
        <f>+'JULIO ORDINARIO'!F276+'2do AJUST. TRIMESTRAL'!C276</f>
        <v>32348.18</v>
      </c>
      <c r="G276" s="1">
        <v>9790.44</v>
      </c>
      <c r="H276" s="1">
        <v>2501.85</v>
      </c>
      <c r="I276" s="1">
        <v>7512.17</v>
      </c>
      <c r="J276" s="1">
        <v>7.38</v>
      </c>
      <c r="K276" s="1">
        <v>658.03</v>
      </c>
      <c r="L276" s="1">
        <v>873.3</v>
      </c>
      <c r="M276" s="1">
        <v>0</v>
      </c>
      <c r="N276" s="1">
        <v>0</v>
      </c>
      <c r="O276" s="3">
        <f t="shared" si="4"/>
        <v>589377.52</v>
      </c>
    </row>
    <row r="277" spans="1:15" x14ac:dyDescent="0.2">
      <c r="A277" s="4">
        <v>274</v>
      </c>
      <c r="B277" s="2" t="s">
        <v>297</v>
      </c>
      <c r="C277" s="1">
        <v>176969.78</v>
      </c>
      <c r="D277" s="1">
        <v>78035.360000000001</v>
      </c>
      <c r="E277" s="1">
        <v>2578.66</v>
      </c>
      <c r="F277" s="1">
        <f>+'JULIO ORDINARIO'!F277+'2do AJUST. TRIMESTRAL'!C277</f>
        <v>17681.78</v>
      </c>
      <c r="G277" s="1">
        <v>3367.19</v>
      </c>
      <c r="H277" s="1">
        <v>1363.36</v>
      </c>
      <c r="I277" s="1">
        <v>3117.27</v>
      </c>
      <c r="J277" s="1">
        <v>3.06</v>
      </c>
      <c r="K277" s="1">
        <v>506.52</v>
      </c>
      <c r="L277" s="1">
        <v>430.27</v>
      </c>
      <c r="M277" s="1">
        <v>0</v>
      </c>
      <c r="N277" s="1">
        <v>0</v>
      </c>
      <c r="O277" s="3">
        <f t="shared" si="4"/>
        <v>284053.25000000006</v>
      </c>
    </row>
    <row r="278" spans="1:15" x14ac:dyDescent="0.2">
      <c r="A278" s="4">
        <v>275</v>
      </c>
      <c r="B278" s="2" t="s">
        <v>298</v>
      </c>
      <c r="C278" s="1">
        <v>489359.18</v>
      </c>
      <c r="D278" s="1">
        <v>65296.800000000003</v>
      </c>
      <c r="E278" s="1">
        <v>6194.84</v>
      </c>
      <c r="F278" s="1">
        <f>+'JULIO ORDINARIO'!F278+'2do AJUST. TRIMESTRAL'!C278</f>
        <v>53672.14</v>
      </c>
      <c r="G278" s="1">
        <v>18462.669999999998</v>
      </c>
      <c r="H278" s="1">
        <v>4156.9799999999996</v>
      </c>
      <c r="I278" s="1">
        <v>13703.94</v>
      </c>
      <c r="J278" s="1">
        <v>13.46</v>
      </c>
      <c r="K278" s="1">
        <v>1006.27</v>
      </c>
      <c r="L278" s="1">
        <v>1508.07</v>
      </c>
      <c r="M278" s="1">
        <v>0</v>
      </c>
      <c r="N278" s="1">
        <v>0</v>
      </c>
      <c r="O278" s="3">
        <f t="shared" si="4"/>
        <v>653374.34999999986</v>
      </c>
    </row>
    <row r="279" spans="1:15" x14ac:dyDescent="0.2">
      <c r="A279" s="4">
        <v>276</v>
      </c>
      <c r="B279" s="2" t="s">
        <v>299</v>
      </c>
      <c r="C279" s="1">
        <v>139430.6</v>
      </c>
      <c r="D279" s="1">
        <v>100040.76</v>
      </c>
      <c r="E279" s="1">
        <v>2222.35</v>
      </c>
      <c r="F279" s="1">
        <f>+'JULIO ORDINARIO'!F279+'2do AJUST. TRIMESTRAL'!C279</f>
        <v>10329.23</v>
      </c>
      <c r="G279" s="1">
        <v>1772.25</v>
      </c>
      <c r="H279" s="1">
        <v>811.6</v>
      </c>
      <c r="I279" s="1">
        <v>1306.3599999999999</v>
      </c>
      <c r="J279" s="1">
        <v>1.28</v>
      </c>
      <c r="K279" s="1">
        <v>482.83</v>
      </c>
      <c r="L279" s="1">
        <v>144.69999999999999</v>
      </c>
      <c r="M279" s="1">
        <v>16350</v>
      </c>
      <c r="N279" s="1">
        <v>0</v>
      </c>
      <c r="O279" s="3">
        <f t="shared" si="4"/>
        <v>272891.95999999996</v>
      </c>
    </row>
    <row r="280" spans="1:15" x14ac:dyDescent="0.2">
      <c r="A280" s="4">
        <v>277</v>
      </c>
      <c r="B280" s="2" t="s">
        <v>300</v>
      </c>
      <c r="C280" s="1">
        <v>998594.55</v>
      </c>
      <c r="D280" s="1">
        <v>378695.92</v>
      </c>
      <c r="E280" s="1">
        <v>12661</v>
      </c>
      <c r="F280" s="1">
        <f>+'JULIO ORDINARIO'!F280+'2do AJUST. TRIMESTRAL'!C280</f>
        <v>101808.04000000001</v>
      </c>
      <c r="G280" s="1">
        <v>31217.72</v>
      </c>
      <c r="H280" s="1">
        <v>7957.12</v>
      </c>
      <c r="I280" s="1">
        <v>23807.51</v>
      </c>
      <c r="J280" s="1">
        <v>23.38</v>
      </c>
      <c r="K280" s="1">
        <v>2209.7800000000002</v>
      </c>
      <c r="L280" s="1">
        <v>2701.45</v>
      </c>
      <c r="M280" s="1">
        <v>0</v>
      </c>
      <c r="N280" s="1">
        <v>0</v>
      </c>
      <c r="O280" s="3">
        <f t="shared" si="4"/>
        <v>1559676.47</v>
      </c>
    </row>
    <row r="281" spans="1:15" x14ac:dyDescent="0.2">
      <c r="A281" s="4">
        <v>278</v>
      </c>
      <c r="B281" s="2" t="s">
        <v>301</v>
      </c>
      <c r="C281" s="1">
        <v>2613486.96</v>
      </c>
      <c r="D281" s="1">
        <v>1460877.89</v>
      </c>
      <c r="E281" s="1">
        <v>31072.87</v>
      </c>
      <c r="F281" s="1">
        <f>+'JULIO ORDINARIO'!F281+'2do AJUST. TRIMESTRAL'!C281</f>
        <v>304466.34999999998</v>
      </c>
      <c r="G281" s="1">
        <v>97575.83</v>
      </c>
      <c r="H281" s="1">
        <v>23564.63</v>
      </c>
      <c r="I281" s="1">
        <v>77160.83</v>
      </c>
      <c r="J281" s="1">
        <v>75.760000000000005</v>
      </c>
      <c r="K281" s="1">
        <v>4545.16</v>
      </c>
      <c r="L281" s="1">
        <v>9111.6</v>
      </c>
      <c r="M281" s="1">
        <v>371928</v>
      </c>
      <c r="N281" s="1">
        <v>44237.32</v>
      </c>
      <c r="O281" s="3">
        <f t="shared" si="4"/>
        <v>5038103.1999999993</v>
      </c>
    </row>
    <row r="282" spans="1:15" x14ac:dyDescent="0.2">
      <c r="A282" s="4">
        <v>279</v>
      </c>
      <c r="B282" s="2" t="s">
        <v>302</v>
      </c>
      <c r="C282" s="1">
        <v>256423.38</v>
      </c>
      <c r="D282" s="1">
        <v>103221.67</v>
      </c>
      <c r="E282" s="1">
        <v>3399.88</v>
      </c>
      <c r="F282" s="1">
        <f>+'JULIO ORDINARIO'!F282+'2do AJUST. TRIMESTRAL'!C282</f>
        <v>26350.609999999997</v>
      </c>
      <c r="G282" s="1">
        <v>7251.53</v>
      </c>
      <c r="H282" s="1">
        <v>2044.95</v>
      </c>
      <c r="I282" s="1">
        <v>5841.77</v>
      </c>
      <c r="J282" s="1">
        <v>5.74</v>
      </c>
      <c r="K282" s="1">
        <v>586.66999999999996</v>
      </c>
      <c r="L282" s="1">
        <v>688.92</v>
      </c>
      <c r="M282" s="1">
        <v>25344</v>
      </c>
      <c r="N282" s="1">
        <v>0</v>
      </c>
      <c r="O282" s="3">
        <f t="shared" si="4"/>
        <v>431159.12</v>
      </c>
    </row>
    <row r="283" spans="1:15" x14ac:dyDescent="0.2">
      <c r="A283" s="4">
        <v>280</v>
      </c>
      <c r="B283" s="2" t="s">
        <v>303</v>
      </c>
      <c r="C283" s="1">
        <v>255847.44</v>
      </c>
      <c r="D283" s="1">
        <v>111802.21</v>
      </c>
      <c r="E283" s="1">
        <v>3420.28</v>
      </c>
      <c r="F283" s="1">
        <f>+'JULIO ORDINARIO'!F283+'2do AJUST. TRIMESTRAL'!C283</f>
        <v>25669.96</v>
      </c>
      <c r="G283" s="1">
        <v>4939.68</v>
      </c>
      <c r="H283" s="1">
        <v>1996.59</v>
      </c>
      <c r="I283" s="1">
        <v>4732.95</v>
      </c>
      <c r="J283" s="1">
        <v>4.6500000000000004</v>
      </c>
      <c r="K283" s="1">
        <v>607.48</v>
      </c>
      <c r="L283" s="1">
        <v>654.69000000000005</v>
      </c>
      <c r="M283" s="1">
        <v>14108</v>
      </c>
      <c r="N283" s="1">
        <v>0</v>
      </c>
      <c r="O283" s="3">
        <f t="shared" si="4"/>
        <v>423783.93000000011</v>
      </c>
    </row>
    <row r="284" spans="1:15" x14ac:dyDescent="0.2">
      <c r="A284" s="4">
        <v>281</v>
      </c>
      <c r="B284" s="2" t="s">
        <v>304</v>
      </c>
      <c r="C284" s="1">
        <v>81585.3</v>
      </c>
      <c r="D284" s="1">
        <v>36412.550000000003</v>
      </c>
      <c r="E284" s="1">
        <v>1152.51</v>
      </c>
      <c r="F284" s="1">
        <f>+'JULIO ORDINARIO'!F284+'2do AJUST. TRIMESTRAL'!C284</f>
        <v>5970.7099999999991</v>
      </c>
      <c r="G284" s="1">
        <v>744.4</v>
      </c>
      <c r="H284" s="1">
        <v>480.42</v>
      </c>
      <c r="I284" s="1">
        <v>700.37</v>
      </c>
      <c r="J284" s="1">
        <v>0.69</v>
      </c>
      <c r="K284" s="1">
        <v>239.25</v>
      </c>
      <c r="L284" s="1">
        <v>94.91</v>
      </c>
      <c r="M284" s="1">
        <v>0</v>
      </c>
      <c r="N284" s="1">
        <v>0</v>
      </c>
      <c r="O284" s="3">
        <f t="shared" si="4"/>
        <v>127381.11</v>
      </c>
    </row>
    <row r="285" spans="1:15" x14ac:dyDescent="0.2">
      <c r="A285" s="4">
        <v>282</v>
      </c>
      <c r="B285" s="2" t="s">
        <v>305</v>
      </c>
      <c r="C285" s="1">
        <v>104472.91</v>
      </c>
      <c r="D285" s="1">
        <v>34725.599999999999</v>
      </c>
      <c r="E285" s="1">
        <v>1609.93</v>
      </c>
      <c r="F285" s="1">
        <f>+'JULIO ORDINARIO'!F285+'2do AJUST. TRIMESTRAL'!C285</f>
        <v>8240.02</v>
      </c>
      <c r="G285" s="1">
        <v>1626.12</v>
      </c>
      <c r="H285" s="1">
        <v>646.23</v>
      </c>
      <c r="I285" s="1">
        <v>1239.08</v>
      </c>
      <c r="J285" s="1">
        <v>1.22</v>
      </c>
      <c r="K285" s="1">
        <v>337.78</v>
      </c>
      <c r="L285" s="1">
        <v>137.88999999999999</v>
      </c>
      <c r="M285" s="1">
        <v>0</v>
      </c>
      <c r="N285" s="1">
        <v>0</v>
      </c>
      <c r="O285" s="3">
        <f t="shared" si="4"/>
        <v>153036.78</v>
      </c>
    </row>
    <row r="286" spans="1:15" x14ac:dyDescent="0.2">
      <c r="A286" s="4">
        <v>283</v>
      </c>
      <c r="B286" s="2" t="s">
        <v>306</v>
      </c>
      <c r="C286" s="1">
        <v>174213.12</v>
      </c>
      <c r="D286" s="1">
        <v>83310.960000000006</v>
      </c>
      <c r="E286" s="1">
        <v>2415.34</v>
      </c>
      <c r="F286" s="1">
        <f>+'JULIO ORDINARIO'!F286+'2do AJUST. TRIMESTRAL'!C286</f>
        <v>19435.53</v>
      </c>
      <c r="G286" s="1">
        <v>2573.8000000000002</v>
      </c>
      <c r="H286" s="1">
        <v>1486.72</v>
      </c>
      <c r="I286" s="1">
        <v>3225.54</v>
      </c>
      <c r="J286" s="1">
        <v>3.17</v>
      </c>
      <c r="K286" s="1">
        <v>402.01</v>
      </c>
      <c r="L286" s="1">
        <v>532.65</v>
      </c>
      <c r="M286" s="1">
        <v>0</v>
      </c>
      <c r="N286" s="1">
        <v>0</v>
      </c>
      <c r="O286" s="3">
        <f t="shared" si="4"/>
        <v>287598.83999999997</v>
      </c>
    </row>
    <row r="287" spans="1:15" x14ac:dyDescent="0.2">
      <c r="A287" s="4">
        <v>284</v>
      </c>
      <c r="B287" s="2" t="s">
        <v>307</v>
      </c>
      <c r="C287" s="1">
        <v>446825</v>
      </c>
      <c r="D287" s="1">
        <v>272455.7</v>
      </c>
      <c r="E287" s="1">
        <v>6657.48</v>
      </c>
      <c r="F287" s="1">
        <f>+'JULIO ORDINARIO'!F287+'2do AJUST. TRIMESTRAL'!C287</f>
        <v>41857.949999999997</v>
      </c>
      <c r="G287" s="1">
        <v>8106.22</v>
      </c>
      <c r="H287" s="1">
        <v>3231.37</v>
      </c>
      <c r="I287" s="1">
        <v>7034.41</v>
      </c>
      <c r="J287" s="1">
        <v>6.91</v>
      </c>
      <c r="K287" s="1">
        <v>1265.8399999999999</v>
      </c>
      <c r="L287" s="1">
        <v>932.75</v>
      </c>
      <c r="M287" s="1">
        <v>153171</v>
      </c>
      <c r="N287" s="1">
        <v>0</v>
      </c>
      <c r="O287" s="3">
        <f t="shared" si="4"/>
        <v>941544.62999999989</v>
      </c>
    </row>
    <row r="288" spans="1:15" x14ac:dyDescent="0.2">
      <c r="A288" s="4">
        <v>285</v>
      </c>
      <c r="B288" s="2" t="s">
        <v>308</v>
      </c>
      <c r="C288" s="1">
        <v>284580.83</v>
      </c>
      <c r="D288" s="1">
        <v>229149.75</v>
      </c>
      <c r="E288" s="1">
        <v>3684.89</v>
      </c>
      <c r="F288" s="1">
        <f>+'JULIO ORDINARIO'!F288+'2do AJUST. TRIMESTRAL'!C288</f>
        <v>29842.02</v>
      </c>
      <c r="G288" s="1">
        <v>9199.39</v>
      </c>
      <c r="H288" s="1">
        <v>2315.92</v>
      </c>
      <c r="I288" s="1">
        <v>7068.27</v>
      </c>
      <c r="J288" s="1">
        <v>6.94</v>
      </c>
      <c r="K288" s="1">
        <v>608.65</v>
      </c>
      <c r="L288" s="1">
        <v>801.68</v>
      </c>
      <c r="M288" s="1">
        <v>0</v>
      </c>
      <c r="N288" s="1">
        <v>0</v>
      </c>
      <c r="O288" s="3">
        <f t="shared" si="4"/>
        <v>567258.34000000008</v>
      </c>
    </row>
    <row r="289" spans="1:15" x14ac:dyDescent="0.2">
      <c r="A289" s="4">
        <v>286</v>
      </c>
      <c r="B289" s="2" t="s">
        <v>309</v>
      </c>
      <c r="C289" s="1">
        <v>292015.27</v>
      </c>
      <c r="D289" s="1">
        <v>96496.07</v>
      </c>
      <c r="E289" s="1">
        <v>4111.1499999999996</v>
      </c>
      <c r="F289" s="1">
        <f>+'JULIO ORDINARIO'!F289+'2do AJUST. TRIMESTRAL'!C289</f>
        <v>26969</v>
      </c>
      <c r="G289" s="1">
        <v>7717.11</v>
      </c>
      <c r="H289" s="1">
        <v>2108.12</v>
      </c>
      <c r="I289" s="1">
        <v>5727.41</v>
      </c>
      <c r="J289" s="1">
        <v>5.62</v>
      </c>
      <c r="K289" s="1">
        <v>820.01</v>
      </c>
      <c r="L289" s="1">
        <v>615.74</v>
      </c>
      <c r="M289" s="1">
        <v>0</v>
      </c>
      <c r="N289" s="1">
        <v>0</v>
      </c>
      <c r="O289" s="3">
        <f t="shared" si="4"/>
        <v>436585.5</v>
      </c>
    </row>
    <row r="290" spans="1:15" x14ac:dyDescent="0.2">
      <c r="A290" s="4">
        <v>287</v>
      </c>
      <c r="B290" s="2" t="s">
        <v>310</v>
      </c>
      <c r="C290" s="1">
        <v>148879.73000000001</v>
      </c>
      <c r="D290" s="1">
        <v>44446.87</v>
      </c>
      <c r="E290" s="1">
        <v>2040.83</v>
      </c>
      <c r="F290" s="1">
        <f>+'JULIO ORDINARIO'!F290+'2do AJUST. TRIMESTRAL'!C290</f>
        <v>18215.22</v>
      </c>
      <c r="G290" s="1">
        <v>757.36</v>
      </c>
      <c r="H290" s="1">
        <v>1382.46</v>
      </c>
      <c r="I290" s="1">
        <v>2460.0100000000002</v>
      </c>
      <c r="J290" s="1">
        <v>2.42</v>
      </c>
      <c r="K290" s="1">
        <v>318.97000000000003</v>
      </c>
      <c r="L290" s="1">
        <v>535.79</v>
      </c>
      <c r="M290" s="1">
        <v>0</v>
      </c>
      <c r="N290" s="1">
        <v>0</v>
      </c>
      <c r="O290" s="3">
        <f t="shared" si="4"/>
        <v>219039.66</v>
      </c>
    </row>
    <row r="291" spans="1:15" x14ac:dyDescent="0.2">
      <c r="A291" s="4">
        <v>288</v>
      </c>
      <c r="B291" s="2" t="s">
        <v>311</v>
      </c>
      <c r="C291" s="1">
        <v>126762.13</v>
      </c>
      <c r="D291" s="1">
        <v>62808.160000000003</v>
      </c>
      <c r="E291" s="1">
        <v>1890.81</v>
      </c>
      <c r="F291" s="1">
        <f>+'JULIO ORDINARIO'!F291+'2do AJUST. TRIMESTRAL'!C291</f>
        <v>12305.89</v>
      </c>
      <c r="G291" s="1">
        <v>1451.59</v>
      </c>
      <c r="H291" s="1">
        <v>945.53</v>
      </c>
      <c r="I291" s="1">
        <v>1754.25</v>
      </c>
      <c r="J291" s="1">
        <v>1.72</v>
      </c>
      <c r="K291" s="1">
        <v>346.31</v>
      </c>
      <c r="L291" s="1">
        <v>285.13</v>
      </c>
      <c r="M291" s="1">
        <v>3035</v>
      </c>
      <c r="N291" s="1">
        <v>0</v>
      </c>
      <c r="O291" s="3">
        <f t="shared" si="4"/>
        <v>211586.52</v>
      </c>
    </row>
    <row r="292" spans="1:15" x14ac:dyDescent="0.2">
      <c r="A292" s="4">
        <v>289</v>
      </c>
      <c r="B292" s="2" t="s">
        <v>312</v>
      </c>
      <c r="C292" s="1">
        <v>139921.94</v>
      </c>
      <c r="D292" s="1">
        <v>49424.4</v>
      </c>
      <c r="E292" s="1">
        <v>2119.77</v>
      </c>
      <c r="F292" s="1">
        <f>+'JULIO ORDINARIO'!F292+'2do AJUST. TRIMESTRAL'!C292</f>
        <v>12235.52</v>
      </c>
      <c r="G292" s="1">
        <v>3038.48</v>
      </c>
      <c r="H292" s="1">
        <v>949.96</v>
      </c>
      <c r="I292" s="1">
        <v>2264.42</v>
      </c>
      <c r="J292" s="1">
        <v>2.2200000000000002</v>
      </c>
      <c r="K292" s="1">
        <v>423.61</v>
      </c>
      <c r="L292" s="1">
        <v>246.52</v>
      </c>
      <c r="M292" s="1">
        <v>63734</v>
      </c>
      <c r="N292" s="1">
        <v>0</v>
      </c>
      <c r="O292" s="3">
        <f t="shared" si="4"/>
        <v>274360.83999999997</v>
      </c>
    </row>
    <row r="293" spans="1:15" x14ac:dyDescent="0.2">
      <c r="A293" s="4">
        <v>290</v>
      </c>
      <c r="B293" s="2" t="s">
        <v>313</v>
      </c>
      <c r="C293" s="1">
        <v>120756.02</v>
      </c>
      <c r="D293" s="1">
        <v>39352.58</v>
      </c>
      <c r="E293" s="1">
        <v>1706.17</v>
      </c>
      <c r="F293" s="1">
        <f>+'JULIO ORDINARIO'!F293+'2do AJUST. TRIMESTRAL'!C293</f>
        <v>11317.48</v>
      </c>
      <c r="G293" s="1">
        <v>2577.42</v>
      </c>
      <c r="H293" s="1">
        <v>880.21</v>
      </c>
      <c r="I293" s="1">
        <v>2142.0700000000002</v>
      </c>
      <c r="J293" s="1">
        <v>2.1</v>
      </c>
      <c r="K293" s="1">
        <v>315.63</v>
      </c>
      <c r="L293" s="1">
        <v>261.12</v>
      </c>
      <c r="M293" s="1">
        <v>24325</v>
      </c>
      <c r="N293" s="1">
        <v>0</v>
      </c>
      <c r="O293" s="3">
        <f t="shared" si="4"/>
        <v>203635.80000000005</v>
      </c>
    </row>
    <row r="294" spans="1:15" x14ac:dyDescent="0.2">
      <c r="A294" s="4">
        <v>291</v>
      </c>
      <c r="B294" s="2" t="s">
        <v>314</v>
      </c>
      <c r="C294" s="1">
        <v>317133.48</v>
      </c>
      <c r="D294" s="1">
        <v>57268.2</v>
      </c>
      <c r="E294" s="1">
        <v>4205.6499999999996</v>
      </c>
      <c r="F294" s="1">
        <f>+'JULIO ORDINARIO'!F294+'2do AJUST. TRIMESTRAL'!C294</f>
        <v>32970.410000000003</v>
      </c>
      <c r="G294" s="1">
        <v>10685.41</v>
      </c>
      <c r="H294" s="1">
        <v>2555.37</v>
      </c>
      <c r="I294" s="1">
        <v>8018.36</v>
      </c>
      <c r="J294" s="1">
        <v>7.87</v>
      </c>
      <c r="K294" s="1">
        <v>720.15</v>
      </c>
      <c r="L294" s="1">
        <v>870.51</v>
      </c>
      <c r="M294" s="1">
        <v>0</v>
      </c>
      <c r="N294" s="1">
        <v>0</v>
      </c>
      <c r="O294" s="3">
        <f t="shared" si="4"/>
        <v>434435.41</v>
      </c>
    </row>
    <row r="295" spans="1:15" x14ac:dyDescent="0.2">
      <c r="A295" s="4">
        <v>292</v>
      </c>
      <c r="B295" s="2" t="s">
        <v>315</v>
      </c>
      <c r="C295" s="1">
        <v>167921.92000000001</v>
      </c>
      <c r="D295" s="1">
        <v>58374.31</v>
      </c>
      <c r="E295" s="1">
        <v>2435.5100000000002</v>
      </c>
      <c r="F295" s="1">
        <f>+'JULIO ORDINARIO'!F295+'2do AJUST. TRIMESTRAL'!C295</f>
        <v>16253.27</v>
      </c>
      <c r="G295" s="1">
        <v>3835.28</v>
      </c>
      <c r="H295" s="1">
        <v>1255.1400000000001</v>
      </c>
      <c r="I295" s="1">
        <v>3118.03</v>
      </c>
      <c r="J295" s="1">
        <v>3.06</v>
      </c>
      <c r="K295" s="1">
        <v>449.11</v>
      </c>
      <c r="L295" s="1">
        <v>382.26</v>
      </c>
      <c r="M295" s="1">
        <v>19209</v>
      </c>
      <c r="N295" s="1">
        <v>0</v>
      </c>
      <c r="O295" s="3">
        <f t="shared" si="4"/>
        <v>273236.89</v>
      </c>
    </row>
    <row r="296" spans="1:15" x14ac:dyDescent="0.2">
      <c r="A296" s="4">
        <v>293</v>
      </c>
      <c r="B296" s="2" t="s">
        <v>316</v>
      </c>
      <c r="C296" s="1">
        <v>1739166.51</v>
      </c>
      <c r="D296" s="1">
        <v>699857.55</v>
      </c>
      <c r="E296" s="1">
        <v>18782.43</v>
      </c>
      <c r="F296" s="1">
        <f>+'JULIO ORDINARIO'!F296+'2do AJUST. TRIMESTRAL'!C296</f>
        <v>224338.84999999998</v>
      </c>
      <c r="G296" s="1">
        <v>41086.949999999997</v>
      </c>
      <c r="H296" s="1">
        <v>17296.650000000001</v>
      </c>
      <c r="I296" s="1">
        <v>47160.94</v>
      </c>
      <c r="J296" s="1">
        <v>46.3</v>
      </c>
      <c r="K296" s="1">
        <v>2110.85</v>
      </c>
      <c r="L296" s="1">
        <v>7297.51</v>
      </c>
      <c r="M296" s="1">
        <v>130184</v>
      </c>
      <c r="N296" s="1">
        <v>0</v>
      </c>
      <c r="O296" s="3">
        <f t="shared" si="4"/>
        <v>2927328.54</v>
      </c>
    </row>
    <row r="297" spans="1:15" x14ac:dyDescent="0.2">
      <c r="A297" s="4">
        <v>294</v>
      </c>
      <c r="B297" s="2" t="s">
        <v>317</v>
      </c>
      <c r="C297" s="1">
        <v>565746.57999999996</v>
      </c>
      <c r="D297" s="1">
        <v>320975.86</v>
      </c>
      <c r="E297" s="1">
        <v>6590.33</v>
      </c>
      <c r="F297" s="1">
        <f>+'JULIO ORDINARIO'!F297+'2do AJUST. TRIMESTRAL'!C297</f>
        <v>68939.47</v>
      </c>
      <c r="G297" s="1">
        <v>17019.45</v>
      </c>
      <c r="H297" s="1">
        <v>5310.08</v>
      </c>
      <c r="I297" s="1">
        <v>15915.64</v>
      </c>
      <c r="J297" s="1">
        <v>15.63</v>
      </c>
      <c r="K297" s="1">
        <v>821.5</v>
      </c>
      <c r="L297" s="1">
        <v>2129.36</v>
      </c>
      <c r="M297" s="1">
        <v>79267</v>
      </c>
      <c r="N297" s="1">
        <v>0</v>
      </c>
      <c r="O297" s="3">
        <f t="shared" si="4"/>
        <v>1082730.8999999999</v>
      </c>
    </row>
    <row r="298" spans="1:15" x14ac:dyDescent="0.2">
      <c r="A298" s="4">
        <v>295</v>
      </c>
      <c r="B298" s="2" t="s">
        <v>318</v>
      </c>
      <c r="C298" s="1">
        <v>969600.22</v>
      </c>
      <c r="D298" s="1">
        <v>454623.96</v>
      </c>
      <c r="E298" s="1">
        <v>11217.66</v>
      </c>
      <c r="F298" s="1">
        <f>+'JULIO ORDINARIO'!F298+'2do AJUST. TRIMESTRAL'!C298</f>
        <v>109730.36</v>
      </c>
      <c r="G298" s="1">
        <v>24270.2</v>
      </c>
      <c r="H298" s="1">
        <v>8552.15</v>
      </c>
      <c r="I298" s="1">
        <v>23559.29</v>
      </c>
      <c r="J298" s="1">
        <v>23.13</v>
      </c>
      <c r="K298" s="1">
        <v>1732.12</v>
      </c>
      <c r="L298" s="1">
        <v>3256.25</v>
      </c>
      <c r="M298" s="1">
        <v>19107</v>
      </c>
      <c r="N298" s="1">
        <v>0</v>
      </c>
      <c r="O298" s="3">
        <f t="shared" si="4"/>
        <v>1625672.3399999999</v>
      </c>
    </row>
    <row r="299" spans="1:15" x14ac:dyDescent="0.2">
      <c r="A299" s="4">
        <v>296</v>
      </c>
      <c r="B299" s="2" t="s">
        <v>319</v>
      </c>
      <c r="C299" s="1">
        <v>116103.86</v>
      </c>
      <c r="D299" s="1">
        <v>56780.7</v>
      </c>
      <c r="E299" s="1">
        <v>1701.81</v>
      </c>
      <c r="F299" s="1">
        <f>+'JULIO ORDINARIO'!F299+'2do AJUST. TRIMESTRAL'!C299</f>
        <v>10418.77</v>
      </c>
      <c r="G299" s="1">
        <v>2343.14</v>
      </c>
      <c r="H299" s="1">
        <v>811.71</v>
      </c>
      <c r="I299" s="1">
        <v>1898.06</v>
      </c>
      <c r="J299" s="1">
        <v>1.86</v>
      </c>
      <c r="K299" s="1">
        <v>339.52</v>
      </c>
      <c r="L299" s="1">
        <v>223.22</v>
      </c>
      <c r="M299" s="1">
        <v>11012</v>
      </c>
      <c r="N299" s="1">
        <v>0</v>
      </c>
      <c r="O299" s="3">
        <f t="shared" si="4"/>
        <v>201634.64999999997</v>
      </c>
    </row>
    <row r="300" spans="1:15" x14ac:dyDescent="0.2">
      <c r="A300" s="4">
        <v>297</v>
      </c>
      <c r="B300" s="2" t="s">
        <v>320</v>
      </c>
      <c r="C300" s="1">
        <v>219620.58</v>
      </c>
      <c r="D300" s="1">
        <v>102597.01</v>
      </c>
      <c r="E300" s="1">
        <v>3006.74</v>
      </c>
      <c r="F300" s="1">
        <f>+'JULIO ORDINARIO'!F300+'2do AJUST. TRIMESTRAL'!C300</f>
        <v>22964.02</v>
      </c>
      <c r="G300" s="1">
        <v>7040.06</v>
      </c>
      <c r="H300" s="1">
        <v>1772.45</v>
      </c>
      <c r="I300" s="1">
        <v>5298.35</v>
      </c>
      <c r="J300" s="1">
        <v>5.2</v>
      </c>
      <c r="K300" s="1">
        <v>527.49</v>
      </c>
      <c r="L300" s="1">
        <v>600.54</v>
      </c>
      <c r="M300" s="1">
        <v>1608</v>
      </c>
      <c r="N300" s="1">
        <v>0</v>
      </c>
      <c r="O300" s="3">
        <f t="shared" si="4"/>
        <v>365040.43999999994</v>
      </c>
    </row>
    <row r="301" spans="1:15" x14ac:dyDescent="0.2">
      <c r="A301" s="4">
        <v>298</v>
      </c>
      <c r="B301" s="2" t="s">
        <v>321</v>
      </c>
      <c r="C301" s="1">
        <v>1136135.72</v>
      </c>
      <c r="D301" s="1">
        <v>458890.65</v>
      </c>
      <c r="E301" s="1">
        <v>13239.45</v>
      </c>
      <c r="F301" s="1">
        <f>+'JULIO ORDINARIO'!F301+'2do AJUST. TRIMESTRAL'!C301</f>
        <v>137272.51999999999</v>
      </c>
      <c r="G301" s="1">
        <v>33541.120000000003</v>
      </c>
      <c r="H301" s="1">
        <v>10598.26</v>
      </c>
      <c r="I301" s="1">
        <v>31187.01</v>
      </c>
      <c r="J301" s="1">
        <v>30.62</v>
      </c>
      <c r="K301" s="1">
        <v>1813.4</v>
      </c>
      <c r="L301" s="1">
        <v>4225.01</v>
      </c>
      <c r="M301" s="1">
        <v>415204</v>
      </c>
      <c r="N301" s="1">
        <v>0</v>
      </c>
      <c r="O301" s="3">
        <f t="shared" si="4"/>
        <v>2242137.7600000002</v>
      </c>
    </row>
    <row r="302" spans="1:15" x14ac:dyDescent="0.2">
      <c r="A302" s="4">
        <v>299</v>
      </c>
      <c r="B302" s="2" t="s">
        <v>322</v>
      </c>
      <c r="C302" s="1">
        <v>139336.13</v>
      </c>
      <c r="D302" s="1">
        <v>48828</v>
      </c>
      <c r="E302" s="1">
        <v>2113.1799999999998</v>
      </c>
      <c r="F302" s="1">
        <f>+'JULIO ORDINARIO'!F302+'2do AJUST. TRIMESTRAL'!C302</f>
        <v>12338.73</v>
      </c>
      <c r="G302" s="1">
        <v>2774.49</v>
      </c>
      <c r="H302" s="1">
        <v>957.17</v>
      </c>
      <c r="I302" s="1">
        <v>2196.54</v>
      </c>
      <c r="J302" s="1">
        <v>2.16</v>
      </c>
      <c r="K302" s="1">
        <v>427.14</v>
      </c>
      <c r="L302" s="1">
        <v>253.07</v>
      </c>
      <c r="M302" s="1">
        <v>3739</v>
      </c>
      <c r="N302" s="1">
        <v>0</v>
      </c>
      <c r="O302" s="3">
        <f t="shared" si="4"/>
        <v>212965.61000000004</v>
      </c>
    </row>
    <row r="303" spans="1:15" x14ac:dyDescent="0.2">
      <c r="A303" s="4">
        <v>300</v>
      </c>
      <c r="B303" s="2" t="s">
        <v>323</v>
      </c>
      <c r="C303" s="1">
        <v>463305.55</v>
      </c>
      <c r="D303" s="1">
        <v>95966.41</v>
      </c>
      <c r="E303" s="1">
        <v>5644.23</v>
      </c>
      <c r="F303" s="1">
        <f>+'JULIO ORDINARIO'!F303+'2do AJUST. TRIMESTRAL'!C303</f>
        <v>52040.09</v>
      </c>
      <c r="G303" s="1">
        <v>16623.849999999999</v>
      </c>
      <c r="H303" s="1">
        <v>4034.82</v>
      </c>
      <c r="I303" s="1">
        <v>13013.68</v>
      </c>
      <c r="J303" s="1">
        <v>12.78</v>
      </c>
      <c r="K303" s="1">
        <v>868.38</v>
      </c>
      <c r="L303" s="1">
        <v>1508.12</v>
      </c>
      <c r="M303" s="1">
        <v>34776</v>
      </c>
      <c r="N303" s="1">
        <v>0</v>
      </c>
      <c r="O303" s="3">
        <f t="shared" si="4"/>
        <v>687793.90999999992</v>
      </c>
    </row>
    <row r="304" spans="1:15" x14ac:dyDescent="0.2">
      <c r="A304" s="4">
        <v>301</v>
      </c>
      <c r="B304" s="2" t="s">
        <v>324</v>
      </c>
      <c r="C304" s="1">
        <v>318521.89</v>
      </c>
      <c r="D304" s="1">
        <v>153548.32</v>
      </c>
      <c r="E304" s="1">
        <v>4492.3900000000003</v>
      </c>
      <c r="F304" s="1">
        <f>+'JULIO ORDINARIO'!F304+'2do AJUST. TRIMESTRAL'!C304</f>
        <v>29600.239999999998</v>
      </c>
      <c r="G304" s="1">
        <v>3949.2</v>
      </c>
      <c r="H304" s="1">
        <v>2309.17</v>
      </c>
      <c r="I304" s="1">
        <v>4389.29</v>
      </c>
      <c r="J304" s="1">
        <v>4.3099999999999996</v>
      </c>
      <c r="K304" s="1">
        <v>873.93</v>
      </c>
      <c r="L304" s="1">
        <v>678.92</v>
      </c>
      <c r="M304" s="1">
        <v>21610</v>
      </c>
      <c r="N304" s="1">
        <v>0</v>
      </c>
      <c r="O304" s="3">
        <f t="shared" si="4"/>
        <v>539977.65999999992</v>
      </c>
    </row>
    <row r="305" spans="1:15" x14ac:dyDescent="0.2">
      <c r="A305" s="4">
        <v>302</v>
      </c>
      <c r="B305" s="2" t="s">
        <v>325</v>
      </c>
      <c r="C305" s="1">
        <v>368377.76</v>
      </c>
      <c r="D305" s="1">
        <v>65667.679999999993</v>
      </c>
      <c r="E305" s="1">
        <v>4635.83</v>
      </c>
      <c r="F305" s="1">
        <f>+'JULIO ORDINARIO'!F305+'2do AJUST. TRIMESTRAL'!C305</f>
        <v>36653.410000000003</v>
      </c>
      <c r="G305" s="1">
        <v>11602.24</v>
      </c>
      <c r="H305" s="1">
        <v>2871.66</v>
      </c>
      <c r="I305" s="1">
        <v>8616.11</v>
      </c>
      <c r="J305" s="1">
        <v>8.4600000000000009</v>
      </c>
      <c r="K305" s="1">
        <v>775.49</v>
      </c>
      <c r="L305" s="1">
        <v>953.99</v>
      </c>
      <c r="M305" s="1">
        <v>0</v>
      </c>
      <c r="N305" s="1">
        <v>0</v>
      </c>
      <c r="O305" s="3">
        <f t="shared" si="4"/>
        <v>500162.63</v>
      </c>
    </row>
    <row r="306" spans="1:15" x14ac:dyDescent="0.2">
      <c r="A306" s="4">
        <v>303</v>
      </c>
      <c r="B306" s="2" t="s">
        <v>326</v>
      </c>
      <c r="C306" s="1">
        <v>144241.28</v>
      </c>
      <c r="D306" s="1">
        <v>34138.199999999997</v>
      </c>
      <c r="E306" s="1">
        <v>1967.35</v>
      </c>
      <c r="F306" s="1">
        <f>+'JULIO ORDINARIO'!F306+'2do AJUST. TRIMESTRAL'!C306</f>
        <v>15353.09</v>
      </c>
      <c r="G306" s="1">
        <v>2675.91</v>
      </c>
      <c r="H306" s="1">
        <v>1182.3499999999999</v>
      </c>
      <c r="I306" s="1">
        <v>2767.4</v>
      </c>
      <c r="J306" s="1">
        <v>2.72</v>
      </c>
      <c r="K306" s="1">
        <v>331.64</v>
      </c>
      <c r="L306" s="1">
        <v>407.92</v>
      </c>
      <c r="M306" s="1">
        <v>370</v>
      </c>
      <c r="N306" s="1">
        <v>0</v>
      </c>
      <c r="O306" s="3">
        <f t="shared" si="4"/>
        <v>203437.86000000002</v>
      </c>
    </row>
    <row r="307" spans="1:15" x14ac:dyDescent="0.2">
      <c r="A307" s="4">
        <v>304</v>
      </c>
      <c r="B307" s="2" t="s">
        <v>327</v>
      </c>
      <c r="C307" s="1">
        <v>112922.64</v>
      </c>
      <c r="D307" s="1">
        <v>54883.54</v>
      </c>
      <c r="E307" s="1">
        <v>1729.84</v>
      </c>
      <c r="F307" s="1">
        <f>+'JULIO ORDINARIO'!F307+'2do AJUST. TRIMESTRAL'!C307</f>
        <v>9799.5400000000009</v>
      </c>
      <c r="G307" s="1">
        <v>1786.27</v>
      </c>
      <c r="H307" s="1">
        <v>760.48</v>
      </c>
      <c r="I307" s="1">
        <v>1527.23</v>
      </c>
      <c r="J307" s="1">
        <v>1.5</v>
      </c>
      <c r="K307" s="1">
        <v>347.2</v>
      </c>
      <c r="L307" s="1">
        <v>193.49</v>
      </c>
      <c r="M307" s="1">
        <v>0</v>
      </c>
      <c r="N307" s="1">
        <v>0</v>
      </c>
      <c r="O307" s="3">
        <f t="shared" si="4"/>
        <v>183951.73</v>
      </c>
    </row>
    <row r="308" spans="1:15" x14ac:dyDescent="0.2">
      <c r="A308" s="4">
        <v>305</v>
      </c>
      <c r="B308" s="2" t="s">
        <v>328</v>
      </c>
      <c r="C308" s="1">
        <v>397525.01</v>
      </c>
      <c r="D308" s="1">
        <v>200443.99</v>
      </c>
      <c r="E308" s="1">
        <v>4595.16</v>
      </c>
      <c r="F308" s="1">
        <f>+'JULIO ORDINARIO'!F308+'2do AJUST. TRIMESTRAL'!C308</f>
        <v>47890</v>
      </c>
      <c r="G308" s="1">
        <v>10526.19</v>
      </c>
      <c r="H308" s="1">
        <v>3694.73</v>
      </c>
      <c r="I308" s="1">
        <v>10443.98</v>
      </c>
      <c r="J308" s="1">
        <v>10.25</v>
      </c>
      <c r="K308" s="1">
        <v>566.5</v>
      </c>
      <c r="L308" s="1">
        <v>1472.36</v>
      </c>
      <c r="M308" s="1">
        <v>0</v>
      </c>
      <c r="N308" s="1">
        <v>0</v>
      </c>
      <c r="O308" s="3">
        <f t="shared" si="4"/>
        <v>677168.16999999993</v>
      </c>
    </row>
    <row r="309" spans="1:15" x14ac:dyDescent="0.2">
      <c r="A309" s="4">
        <v>306</v>
      </c>
      <c r="B309" s="2" t="s">
        <v>329</v>
      </c>
      <c r="C309" s="1">
        <v>335359.65000000002</v>
      </c>
      <c r="D309" s="1">
        <v>91264.45</v>
      </c>
      <c r="E309" s="1">
        <v>4436.09</v>
      </c>
      <c r="F309" s="1">
        <f>+'JULIO ORDINARIO'!F309+'2do AJUST. TRIMESTRAL'!C309</f>
        <v>35640.67</v>
      </c>
      <c r="G309" s="1">
        <v>11862.61</v>
      </c>
      <c r="H309" s="1">
        <v>2754.74</v>
      </c>
      <c r="I309" s="1">
        <v>8736.25</v>
      </c>
      <c r="J309" s="1">
        <v>8.58</v>
      </c>
      <c r="K309" s="1">
        <v>737.86</v>
      </c>
      <c r="L309" s="1">
        <v>958.96</v>
      </c>
      <c r="M309" s="1">
        <v>42676</v>
      </c>
      <c r="N309" s="1">
        <v>0</v>
      </c>
      <c r="O309" s="3">
        <f t="shared" si="4"/>
        <v>534435.8600000001</v>
      </c>
    </row>
    <row r="310" spans="1:15" x14ac:dyDescent="0.2">
      <c r="A310" s="4">
        <v>307</v>
      </c>
      <c r="B310" s="2" t="s">
        <v>330</v>
      </c>
      <c r="C310" s="1">
        <v>779004.18</v>
      </c>
      <c r="D310" s="1">
        <v>256991.96</v>
      </c>
      <c r="E310" s="1">
        <v>9404.66</v>
      </c>
      <c r="F310" s="1">
        <f>+'JULIO ORDINARIO'!F310+'2do AJUST. TRIMESTRAL'!C310</f>
        <v>95832.27</v>
      </c>
      <c r="G310" s="1">
        <v>24194.63</v>
      </c>
      <c r="H310" s="1">
        <v>7352.56</v>
      </c>
      <c r="I310" s="1">
        <v>22022.03</v>
      </c>
      <c r="J310" s="1">
        <v>21.62</v>
      </c>
      <c r="K310" s="1">
        <v>1234.6199999999999</v>
      </c>
      <c r="L310" s="1">
        <v>2946.1</v>
      </c>
      <c r="M310" s="1">
        <v>0</v>
      </c>
      <c r="N310" s="1">
        <v>0</v>
      </c>
      <c r="O310" s="3">
        <f t="shared" si="4"/>
        <v>1199004.6300000004</v>
      </c>
    </row>
    <row r="311" spans="1:15" x14ac:dyDescent="0.2">
      <c r="A311" s="4">
        <v>308</v>
      </c>
      <c r="B311" s="2" t="s">
        <v>331</v>
      </c>
      <c r="C311" s="1">
        <v>330451.37</v>
      </c>
      <c r="D311" s="1">
        <v>195006.17</v>
      </c>
      <c r="E311" s="1">
        <v>3917.8</v>
      </c>
      <c r="F311" s="1">
        <f>+'JULIO ORDINARIO'!F311+'2do AJUST. TRIMESTRAL'!C311</f>
        <v>35945.17</v>
      </c>
      <c r="G311" s="1">
        <v>8230.8700000000008</v>
      </c>
      <c r="H311" s="1">
        <v>2801.87</v>
      </c>
      <c r="I311" s="1">
        <v>7586.65</v>
      </c>
      <c r="J311" s="1">
        <v>7.45</v>
      </c>
      <c r="K311" s="1">
        <v>572.86</v>
      </c>
      <c r="L311" s="1">
        <v>1027.32</v>
      </c>
      <c r="M311" s="1">
        <v>0</v>
      </c>
      <c r="N311" s="1">
        <v>0</v>
      </c>
      <c r="O311" s="3">
        <f t="shared" si="4"/>
        <v>585547.53</v>
      </c>
    </row>
    <row r="312" spans="1:15" x14ac:dyDescent="0.2">
      <c r="A312" s="4">
        <v>309</v>
      </c>
      <c r="B312" s="2" t="s">
        <v>332</v>
      </c>
      <c r="C312" s="1">
        <v>741433.19</v>
      </c>
      <c r="D312" s="1">
        <v>357691.71</v>
      </c>
      <c r="E312" s="1">
        <v>9547.48</v>
      </c>
      <c r="F312" s="1">
        <f>+'JULIO ORDINARIO'!F312+'2do AJUST. TRIMESTRAL'!C312</f>
        <v>78315.05</v>
      </c>
      <c r="G312" s="1">
        <v>26638.34</v>
      </c>
      <c r="H312" s="1">
        <v>6083.94</v>
      </c>
      <c r="I312" s="1">
        <v>19414.419999999998</v>
      </c>
      <c r="J312" s="1">
        <v>19.059999999999999</v>
      </c>
      <c r="K312" s="1">
        <v>1636.48</v>
      </c>
      <c r="L312" s="1">
        <v>2124.34</v>
      </c>
      <c r="M312" s="1">
        <v>0</v>
      </c>
      <c r="N312" s="1">
        <v>0</v>
      </c>
      <c r="O312" s="3">
        <f t="shared" si="4"/>
        <v>1242904.01</v>
      </c>
    </row>
    <row r="313" spans="1:15" x14ac:dyDescent="0.2">
      <c r="A313" s="4">
        <v>310</v>
      </c>
      <c r="B313" s="2" t="s">
        <v>333</v>
      </c>
      <c r="C313" s="1">
        <v>747473.36</v>
      </c>
      <c r="D313" s="1">
        <v>381122.06</v>
      </c>
      <c r="E313" s="1">
        <v>8311.9699999999993</v>
      </c>
      <c r="F313" s="1">
        <f>+'JULIO ORDINARIO'!F313+'2do AJUST. TRIMESTRAL'!C313</f>
        <v>99582.38</v>
      </c>
      <c r="G313" s="1">
        <v>36954.400000000001</v>
      </c>
      <c r="H313" s="1">
        <v>7623.6</v>
      </c>
      <c r="I313" s="1">
        <v>28373.85</v>
      </c>
      <c r="J313" s="1">
        <v>27.86</v>
      </c>
      <c r="K313" s="1">
        <v>833.15</v>
      </c>
      <c r="L313" s="1">
        <v>3263.76</v>
      </c>
      <c r="M313" s="1">
        <v>0</v>
      </c>
      <c r="N313" s="1">
        <v>0</v>
      </c>
      <c r="O313" s="3">
        <f t="shared" si="4"/>
        <v>1313566.3900000001</v>
      </c>
    </row>
    <row r="314" spans="1:15" x14ac:dyDescent="0.2">
      <c r="A314" s="4">
        <v>311</v>
      </c>
      <c r="B314" s="2" t="s">
        <v>334</v>
      </c>
      <c r="C314" s="1">
        <v>113861.7</v>
      </c>
      <c r="D314" s="1">
        <v>61970.34</v>
      </c>
      <c r="E314" s="1">
        <v>1792.34</v>
      </c>
      <c r="F314" s="1">
        <f>+'JULIO ORDINARIO'!F314+'2do AJUST. TRIMESTRAL'!C314</f>
        <v>8411.56</v>
      </c>
      <c r="G314" s="1">
        <v>1233.9100000000001</v>
      </c>
      <c r="H314" s="1">
        <v>663.24</v>
      </c>
      <c r="I314" s="1">
        <v>985.05</v>
      </c>
      <c r="J314" s="1">
        <v>0.97</v>
      </c>
      <c r="K314" s="1">
        <v>390.84</v>
      </c>
      <c r="L314" s="1">
        <v>119.19</v>
      </c>
      <c r="M314" s="1">
        <v>0</v>
      </c>
      <c r="N314" s="1">
        <v>0</v>
      </c>
      <c r="O314" s="3">
        <f t="shared" si="4"/>
        <v>189429.13999999996</v>
      </c>
    </row>
    <row r="315" spans="1:15" x14ac:dyDescent="0.2">
      <c r="A315" s="4">
        <v>312</v>
      </c>
      <c r="B315" s="2" t="s">
        <v>335</v>
      </c>
      <c r="C315" s="1">
        <v>775705.94</v>
      </c>
      <c r="D315" s="1">
        <v>124455.39</v>
      </c>
      <c r="E315" s="1">
        <v>9556.75</v>
      </c>
      <c r="F315" s="1">
        <f>+'JULIO ORDINARIO'!F315+'2do AJUST. TRIMESTRAL'!C315</f>
        <v>88094.720000000001</v>
      </c>
      <c r="G315" s="1">
        <v>28983.99</v>
      </c>
      <c r="H315" s="1">
        <v>6811.72</v>
      </c>
      <c r="I315" s="1">
        <v>22116.11</v>
      </c>
      <c r="J315" s="1">
        <v>21.71</v>
      </c>
      <c r="K315" s="1">
        <v>1443.3</v>
      </c>
      <c r="L315" s="1">
        <v>2560.8000000000002</v>
      </c>
      <c r="M315" s="1">
        <v>475929</v>
      </c>
      <c r="N315" s="1">
        <v>0</v>
      </c>
      <c r="O315" s="3">
        <f t="shared" si="4"/>
        <v>1535679.43</v>
      </c>
    </row>
    <row r="316" spans="1:15" x14ac:dyDescent="0.2">
      <c r="A316" s="4">
        <v>313</v>
      </c>
      <c r="B316" s="2" t="s">
        <v>336</v>
      </c>
      <c r="C316" s="1">
        <v>127115.68</v>
      </c>
      <c r="D316" s="1">
        <v>52700.800000000003</v>
      </c>
      <c r="E316" s="1">
        <v>2042.16</v>
      </c>
      <c r="F316" s="1">
        <f>+'JULIO ORDINARIO'!F316+'2do AJUST. TRIMESTRAL'!C316</f>
        <v>9952.630000000001</v>
      </c>
      <c r="G316" s="1">
        <v>1831.68</v>
      </c>
      <c r="H316" s="1">
        <v>775.8</v>
      </c>
      <c r="I316" s="1">
        <v>1394.38</v>
      </c>
      <c r="J316" s="1">
        <v>1.37</v>
      </c>
      <c r="K316" s="1">
        <v>436.48</v>
      </c>
      <c r="L316" s="1">
        <v>156.44999999999999</v>
      </c>
      <c r="M316" s="1">
        <v>0</v>
      </c>
      <c r="N316" s="1">
        <v>0</v>
      </c>
      <c r="O316" s="3">
        <f t="shared" si="4"/>
        <v>196407.43</v>
      </c>
    </row>
    <row r="317" spans="1:15" x14ac:dyDescent="0.2">
      <c r="A317" s="4">
        <v>314</v>
      </c>
      <c r="B317" s="2" t="s">
        <v>337</v>
      </c>
      <c r="C317" s="1">
        <v>196689.01</v>
      </c>
      <c r="D317" s="1">
        <v>98667.83</v>
      </c>
      <c r="E317" s="1">
        <v>2503.2600000000002</v>
      </c>
      <c r="F317" s="1">
        <f>+'JULIO ORDINARIO'!F317+'2do AJUST. TRIMESTRAL'!C317</f>
        <v>19167.919999999998</v>
      </c>
      <c r="G317" s="1">
        <v>4316.6499999999996</v>
      </c>
      <c r="H317" s="1">
        <v>1511.53</v>
      </c>
      <c r="I317" s="1">
        <v>3807.63</v>
      </c>
      <c r="J317" s="1">
        <v>3.74</v>
      </c>
      <c r="K317" s="1">
        <v>502.82</v>
      </c>
      <c r="L317" s="1">
        <v>490.37</v>
      </c>
      <c r="M317" s="1">
        <v>16608</v>
      </c>
      <c r="N317" s="1">
        <v>0</v>
      </c>
      <c r="O317" s="3">
        <f t="shared" si="4"/>
        <v>344268.76000000007</v>
      </c>
    </row>
    <row r="318" spans="1:15" x14ac:dyDescent="0.2">
      <c r="A318" s="4">
        <v>315</v>
      </c>
      <c r="B318" s="2" t="s">
        <v>338</v>
      </c>
      <c r="C318" s="1">
        <v>192722.1</v>
      </c>
      <c r="D318" s="1">
        <v>71075.63</v>
      </c>
      <c r="E318" s="1">
        <v>2726.76</v>
      </c>
      <c r="F318" s="1">
        <f>+'JULIO ORDINARIO'!F318+'2do AJUST. TRIMESTRAL'!C318</f>
        <v>17832.169999999998</v>
      </c>
      <c r="G318" s="1">
        <v>4873.95</v>
      </c>
      <c r="H318" s="1">
        <v>1390.26</v>
      </c>
      <c r="I318" s="1">
        <v>3622.13</v>
      </c>
      <c r="J318" s="1">
        <v>3.56</v>
      </c>
      <c r="K318" s="1">
        <v>521.72</v>
      </c>
      <c r="L318" s="1">
        <v>405.7</v>
      </c>
      <c r="M318" s="1">
        <v>31101</v>
      </c>
      <c r="N318" s="1">
        <v>0</v>
      </c>
      <c r="O318" s="3">
        <f t="shared" si="4"/>
        <v>326274.98</v>
      </c>
    </row>
    <row r="319" spans="1:15" x14ac:dyDescent="0.2">
      <c r="A319" s="4">
        <v>316</v>
      </c>
      <c r="B319" s="2" t="s">
        <v>339</v>
      </c>
      <c r="C319" s="1">
        <v>144682.85999999999</v>
      </c>
      <c r="D319" s="1">
        <v>81112.97</v>
      </c>
      <c r="E319" s="1">
        <v>2268.1</v>
      </c>
      <c r="F319" s="1">
        <f>+'JULIO ORDINARIO'!F319+'2do AJUST. TRIMESTRAL'!C319</f>
        <v>12520.1</v>
      </c>
      <c r="G319" s="1">
        <v>1820.8</v>
      </c>
      <c r="H319" s="1">
        <v>977.18</v>
      </c>
      <c r="I319" s="1">
        <v>1756.05</v>
      </c>
      <c r="J319" s="1">
        <v>1.72</v>
      </c>
      <c r="K319" s="1">
        <v>549.26</v>
      </c>
      <c r="L319" s="1">
        <v>245.06</v>
      </c>
      <c r="M319" s="1">
        <v>6099</v>
      </c>
      <c r="N319" s="1">
        <v>0</v>
      </c>
      <c r="O319" s="3">
        <f t="shared" si="4"/>
        <v>252033.09999999998</v>
      </c>
    </row>
    <row r="320" spans="1:15" x14ac:dyDescent="0.2">
      <c r="A320" s="4">
        <v>317</v>
      </c>
      <c r="B320" s="2" t="s">
        <v>340</v>
      </c>
      <c r="C320" s="1">
        <v>159084.47</v>
      </c>
      <c r="D320" s="1">
        <v>85751.22</v>
      </c>
      <c r="E320" s="1">
        <v>2275.4299999999998</v>
      </c>
      <c r="F320" s="1">
        <f>+'JULIO ORDINARIO'!F320+'2do AJUST. TRIMESTRAL'!C320</f>
        <v>13901.279999999999</v>
      </c>
      <c r="G320" s="1">
        <v>3131.12</v>
      </c>
      <c r="H320" s="1">
        <v>1092.01</v>
      </c>
      <c r="I320" s="1">
        <v>2497.77</v>
      </c>
      <c r="J320" s="1">
        <v>2.4500000000000002</v>
      </c>
      <c r="K320" s="1">
        <v>470.52</v>
      </c>
      <c r="L320" s="1">
        <v>293.67</v>
      </c>
      <c r="M320" s="1">
        <v>0</v>
      </c>
      <c r="N320" s="1">
        <v>0</v>
      </c>
      <c r="O320" s="3">
        <f t="shared" si="4"/>
        <v>268499.94000000006</v>
      </c>
    </row>
    <row r="321" spans="1:15" x14ac:dyDescent="0.2">
      <c r="A321" s="4">
        <v>318</v>
      </c>
      <c r="B321" s="2" t="s">
        <v>341</v>
      </c>
      <c r="C321" s="1">
        <v>8358044.7400000002</v>
      </c>
      <c r="D321" s="1">
        <v>1745334.7</v>
      </c>
      <c r="E321" s="1">
        <v>88826.5</v>
      </c>
      <c r="F321" s="1">
        <f>+'JULIO ORDINARIO'!F321+'2do AJUST. TRIMESTRAL'!C321</f>
        <v>1162917.5499999998</v>
      </c>
      <c r="G321" s="1">
        <v>121787.82</v>
      </c>
      <c r="H321" s="1">
        <v>89420.51</v>
      </c>
      <c r="I321" s="1">
        <v>209674.19</v>
      </c>
      <c r="J321" s="1">
        <v>205.87</v>
      </c>
      <c r="K321" s="1">
        <v>8229</v>
      </c>
      <c r="L321" s="1">
        <v>39413.769999999997</v>
      </c>
      <c r="M321" s="1">
        <v>0</v>
      </c>
      <c r="N321" s="1">
        <v>0</v>
      </c>
      <c r="O321" s="3">
        <f t="shared" si="4"/>
        <v>11823854.649999997</v>
      </c>
    </row>
    <row r="322" spans="1:15" x14ac:dyDescent="0.2">
      <c r="A322" s="4">
        <v>319</v>
      </c>
      <c r="B322" s="2" t="s">
        <v>342</v>
      </c>
      <c r="C322" s="1">
        <v>94096.85</v>
      </c>
      <c r="D322" s="1">
        <v>24797</v>
      </c>
      <c r="E322" s="1">
        <v>1352.16</v>
      </c>
      <c r="F322" s="1">
        <f>+'JULIO ORDINARIO'!F322+'2do AJUST. TRIMESTRAL'!C322</f>
        <v>8653.4599999999991</v>
      </c>
      <c r="G322" s="1">
        <v>2432.6799999999998</v>
      </c>
      <c r="H322" s="1">
        <v>674.08</v>
      </c>
      <c r="I322" s="1">
        <v>1798.19</v>
      </c>
      <c r="J322" s="1">
        <v>1.77</v>
      </c>
      <c r="K322" s="1">
        <v>263.93</v>
      </c>
      <c r="L322" s="1">
        <v>193.66</v>
      </c>
      <c r="M322" s="1">
        <v>0</v>
      </c>
      <c r="N322" s="1">
        <v>0</v>
      </c>
      <c r="O322" s="3">
        <f t="shared" si="4"/>
        <v>134263.77999999997</v>
      </c>
    </row>
    <row r="323" spans="1:15" x14ac:dyDescent="0.2">
      <c r="A323" s="4">
        <v>320</v>
      </c>
      <c r="B323" s="2" t="s">
        <v>343</v>
      </c>
      <c r="C323" s="1">
        <v>83728.13</v>
      </c>
      <c r="D323" s="1">
        <v>26878</v>
      </c>
      <c r="E323" s="1">
        <v>1274.32</v>
      </c>
      <c r="F323" s="1">
        <f>+'JULIO ORDINARIO'!F323+'2do AJUST. TRIMESTRAL'!C323</f>
        <v>7190.2999999999993</v>
      </c>
      <c r="G323" s="1">
        <v>1745.79</v>
      </c>
      <c r="H323" s="1">
        <v>559.54</v>
      </c>
      <c r="I323" s="1">
        <v>1305.8499999999999</v>
      </c>
      <c r="J323" s="1">
        <v>1.28</v>
      </c>
      <c r="K323" s="1">
        <v>257.73</v>
      </c>
      <c r="L323" s="1">
        <v>140.6</v>
      </c>
      <c r="M323" s="1">
        <v>0</v>
      </c>
      <c r="N323" s="1">
        <v>0</v>
      </c>
      <c r="O323" s="3">
        <f t="shared" si="4"/>
        <v>123081.54000000001</v>
      </c>
    </row>
    <row r="324" spans="1:15" x14ac:dyDescent="0.2">
      <c r="A324" s="4">
        <v>321</v>
      </c>
      <c r="B324" s="2" t="s">
        <v>344</v>
      </c>
      <c r="C324" s="1">
        <v>122249.88</v>
      </c>
      <c r="D324" s="1">
        <v>44807.71</v>
      </c>
      <c r="E324" s="1">
        <v>1778.14</v>
      </c>
      <c r="F324" s="1">
        <f>+'JULIO ORDINARIO'!F324+'2do AJUST. TRIMESTRAL'!C324</f>
        <v>10968.14</v>
      </c>
      <c r="G324" s="1">
        <v>1863.4</v>
      </c>
      <c r="H324" s="1">
        <v>855.6</v>
      </c>
      <c r="I324" s="1">
        <v>1734.71</v>
      </c>
      <c r="J324" s="1">
        <v>1.7</v>
      </c>
      <c r="K324" s="1">
        <v>354.53</v>
      </c>
      <c r="L324" s="1">
        <v>236.26</v>
      </c>
      <c r="M324" s="1">
        <v>0</v>
      </c>
      <c r="N324" s="1">
        <v>0</v>
      </c>
      <c r="O324" s="3">
        <f t="shared" ref="O324:O387" si="5">SUM(C324:N324)</f>
        <v>184850.07</v>
      </c>
    </row>
    <row r="325" spans="1:15" x14ac:dyDescent="0.2">
      <c r="A325" s="4">
        <v>322</v>
      </c>
      <c r="B325" s="2" t="s">
        <v>345</v>
      </c>
      <c r="C325" s="1">
        <v>130402.34</v>
      </c>
      <c r="D325" s="1">
        <v>56086</v>
      </c>
      <c r="E325" s="1">
        <v>2096.1999999999998</v>
      </c>
      <c r="F325" s="1">
        <f>+'JULIO ORDINARIO'!F325+'2do AJUST. TRIMESTRAL'!C325</f>
        <v>10123.32</v>
      </c>
      <c r="G325" s="1">
        <v>2013.59</v>
      </c>
      <c r="H325" s="1">
        <v>789.29</v>
      </c>
      <c r="I325" s="1">
        <v>1452.23</v>
      </c>
      <c r="J325" s="1">
        <v>1.43</v>
      </c>
      <c r="K325" s="1">
        <v>449.69</v>
      </c>
      <c r="L325" s="1">
        <v>156.13</v>
      </c>
      <c r="M325" s="1">
        <v>0</v>
      </c>
      <c r="N325" s="1">
        <v>0</v>
      </c>
      <c r="O325" s="3">
        <f t="shared" si="5"/>
        <v>203570.22000000003</v>
      </c>
    </row>
    <row r="326" spans="1:15" x14ac:dyDescent="0.2">
      <c r="A326" s="4">
        <v>323</v>
      </c>
      <c r="B326" s="2" t="s">
        <v>346</v>
      </c>
      <c r="C326" s="1">
        <v>207536.03</v>
      </c>
      <c r="D326" s="1">
        <v>44937.4</v>
      </c>
      <c r="E326" s="1">
        <v>2803.94</v>
      </c>
      <c r="F326" s="1">
        <f>+'JULIO ORDINARIO'!F326+'2do AJUST. TRIMESTRAL'!C326</f>
        <v>19788.199999999997</v>
      </c>
      <c r="G326" s="1">
        <v>5995.38</v>
      </c>
      <c r="H326" s="1">
        <v>1545.29</v>
      </c>
      <c r="I326" s="1">
        <v>4441.5200000000004</v>
      </c>
      <c r="J326" s="1">
        <v>4.3600000000000003</v>
      </c>
      <c r="K326" s="1">
        <v>505.31</v>
      </c>
      <c r="L326" s="1">
        <v>477.5</v>
      </c>
      <c r="M326" s="1">
        <v>23648</v>
      </c>
      <c r="N326" s="1">
        <v>0</v>
      </c>
      <c r="O326" s="3">
        <f t="shared" si="5"/>
        <v>311682.93</v>
      </c>
    </row>
    <row r="327" spans="1:15" x14ac:dyDescent="0.2">
      <c r="A327" s="4">
        <v>324</v>
      </c>
      <c r="B327" s="2" t="s">
        <v>347</v>
      </c>
      <c r="C327" s="1">
        <v>3649969.54</v>
      </c>
      <c r="D327" s="1">
        <v>1412347.89</v>
      </c>
      <c r="E327" s="1">
        <v>39528.86</v>
      </c>
      <c r="F327" s="1">
        <f>+'JULIO ORDINARIO'!F327+'2do AJUST. TRIMESTRAL'!C327</f>
        <v>440520.27</v>
      </c>
      <c r="G327" s="1">
        <v>119846.49</v>
      </c>
      <c r="H327" s="1">
        <v>34342.71</v>
      </c>
      <c r="I327" s="1">
        <v>106148.34</v>
      </c>
      <c r="J327" s="1">
        <v>104.22</v>
      </c>
      <c r="K327" s="1">
        <v>5139.63</v>
      </c>
      <c r="L327" s="1">
        <v>13861.42</v>
      </c>
      <c r="M327" s="1">
        <v>165358</v>
      </c>
      <c r="N327" s="1">
        <v>0</v>
      </c>
      <c r="O327" s="3">
        <f t="shared" si="5"/>
        <v>5987167.3700000001</v>
      </c>
    </row>
    <row r="328" spans="1:15" x14ac:dyDescent="0.2">
      <c r="A328" s="4">
        <v>325</v>
      </c>
      <c r="B328" s="2" t="s">
        <v>348</v>
      </c>
      <c r="C328" s="1">
        <v>779316.43</v>
      </c>
      <c r="D328" s="1">
        <v>195318.36</v>
      </c>
      <c r="E328" s="1">
        <v>9344.3700000000008</v>
      </c>
      <c r="F328" s="1">
        <f>+'JULIO ORDINARIO'!F328+'2do AJUST. TRIMESTRAL'!C328</f>
        <v>86674.58</v>
      </c>
      <c r="G328" s="1">
        <v>30308.68</v>
      </c>
      <c r="H328" s="1">
        <v>6735.14</v>
      </c>
      <c r="I328" s="1">
        <v>22590.91</v>
      </c>
      <c r="J328" s="1">
        <v>22.18</v>
      </c>
      <c r="K328" s="1">
        <v>1397.7</v>
      </c>
      <c r="L328" s="1">
        <v>2507.4899999999998</v>
      </c>
      <c r="M328" s="1">
        <v>17553</v>
      </c>
      <c r="N328" s="1">
        <v>0</v>
      </c>
      <c r="O328" s="3">
        <f t="shared" si="5"/>
        <v>1151768.8399999996</v>
      </c>
    </row>
    <row r="329" spans="1:15" x14ac:dyDescent="0.2">
      <c r="A329" s="4">
        <v>326</v>
      </c>
      <c r="B329" s="2" t="s">
        <v>349</v>
      </c>
      <c r="C329" s="1">
        <v>410158.46</v>
      </c>
      <c r="D329" s="1">
        <v>157332.65</v>
      </c>
      <c r="E329" s="1">
        <v>5354.87</v>
      </c>
      <c r="F329" s="1">
        <f>+'JULIO ORDINARIO'!F329+'2do AJUST. TRIMESTRAL'!C329</f>
        <v>39932.47</v>
      </c>
      <c r="G329" s="1">
        <v>12805.83</v>
      </c>
      <c r="H329" s="1">
        <v>3129</v>
      </c>
      <c r="I329" s="1">
        <v>9333.83</v>
      </c>
      <c r="J329" s="1">
        <v>9.16</v>
      </c>
      <c r="K329" s="1">
        <v>983.75</v>
      </c>
      <c r="L329" s="1">
        <v>1003.46</v>
      </c>
      <c r="M329" s="1">
        <v>0</v>
      </c>
      <c r="N329" s="1">
        <v>0</v>
      </c>
      <c r="O329" s="3">
        <f t="shared" si="5"/>
        <v>640043.47999999986</v>
      </c>
    </row>
    <row r="330" spans="1:15" x14ac:dyDescent="0.2">
      <c r="A330" s="4">
        <v>327</v>
      </c>
      <c r="B330" s="2" t="s">
        <v>350</v>
      </c>
      <c r="C330" s="1">
        <v>1944000.7</v>
      </c>
      <c r="D330" s="1">
        <v>704152.33</v>
      </c>
      <c r="E330" s="1">
        <v>24641.26</v>
      </c>
      <c r="F330" s="1">
        <f>+'JULIO ORDINARIO'!F330+'2do AJUST. TRIMESTRAL'!C330</f>
        <v>196537.38</v>
      </c>
      <c r="G330" s="1">
        <v>38325.68</v>
      </c>
      <c r="H330" s="1">
        <v>15368.57</v>
      </c>
      <c r="I330" s="1">
        <v>36971.5</v>
      </c>
      <c r="J330" s="1">
        <v>36.299999999999997</v>
      </c>
      <c r="K330" s="1">
        <v>4234.12</v>
      </c>
      <c r="L330" s="1">
        <v>5175</v>
      </c>
      <c r="M330" s="1">
        <v>0</v>
      </c>
      <c r="N330" s="1">
        <v>0</v>
      </c>
      <c r="O330" s="3">
        <f t="shared" si="5"/>
        <v>2969442.8399999994</v>
      </c>
    </row>
    <row r="331" spans="1:15" x14ac:dyDescent="0.2">
      <c r="A331" s="4">
        <v>328</v>
      </c>
      <c r="B331" s="2" t="s">
        <v>351</v>
      </c>
      <c r="C331" s="1">
        <v>137426.1</v>
      </c>
      <c r="D331" s="1">
        <v>41064</v>
      </c>
      <c r="E331" s="1">
        <v>2006.28</v>
      </c>
      <c r="F331" s="1">
        <f>+'JULIO ORDINARIO'!F331+'2do AJUST. TRIMESTRAL'!C331</f>
        <v>12976.24</v>
      </c>
      <c r="G331" s="1">
        <v>3636.17</v>
      </c>
      <c r="H331" s="1">
        <v>1003.89</v>
      </c>
      <c r="I331" s="1">
        <v>2700.89</v>
      </c>
      <c r="J331" s="1">
        <v>2.65</v>
      </c>
      <c r="K331" s="1">
        <v>378.47</v>
      </c>
      <c r="L331" s="1">
        <v>295.89999999999998</v>
      </c>
      <c r="M331" s="1">
        <v>0</v>
      </c>
      <c r="N331" s="1">
        <v>0</v>
      </c>
      <c r="O331" s="3">
        <f t="shared" si="5"/>
        <v>201490.59000000003</v>
      </c>
    </row>
    <row r="332" spans="1:15" x14ac:dyDescent="0.2">
      <c r="A332" s="4">
        <v>329</v>
      </c>
      <c r="B332" s="2" t="s">
        <v>352</v>
      </c>
      <c r="C332" s="1">
        <v>146696.31</v>
      </c>
      <c r="D332" s="1">
        <v>63829.82</v>
      </c>
      <c r="E332" s="1">
        <v>2152.89</v>
      </c>
      <c r="F332" s="1">
        <f>+'JULIO ORDINARIO'!F332+'2do AJUST. TRIMESTRAL'!C332</f>
        <v>12895.89</v>
      </c>
      <c r="G332" s="1">
        <v>2888.7</v>
      </c>
      <c r="H332" s="1">
        <v>1006.64</v>
      </c>
      <c r="I332" s="1">
        <v>2288.15</v>
      </c>
      <c r="J332" s="1">
        <v>2.25</v>
      </c>
      <c r="K332" s="1">
        <v>430.24</v>
      </c>
      <c r="L332" s="1">
        <v>268.63</v>
      </c>
      <c r="M332" s="1">
        <v>5356</v>
      </c>
      <c r="N332" s="1">
        <v>0</v>
      </c>
      <c r="O332" s="3">
        <f t="shared" si="5"/>
        <v>237815.52000000005</v>
      </c>
    </row>
    <row r="333" spans="1:15" x14ac:dyDescent="0.2">
      <c r="A333" s="4">
        <v>330</v>
      </c>
      <c r="B333" s="2" t="s">
        <v>353</v>
      </c>
      <c r="C333" s="1">
        <v>323728.67</v>
      </c>
      <c r="D333" s="1">
        <v>55846</v>
      </c>
      <c r="E333" s="1">
        <v>4281.6099999999997</v>
      </c>
      <c r="F333" s="1">
        <f>+'JULIO ORDINARIO'!F333+'2do AJUST. TRIMESTRAL'!C333</f>
        <v>33933.760000000002</v>
      </c>
      <c r="G333" s="1">
        <v>10709.67</v>
      </c>
      <c r="H333" s="1">
        <v>2628.23</v>
      </c>
      <c r="I333" s="1">
        <v>8136.01</v>
      </c>
      <c r="J333" s="1">
        <v>7.99</v>
      </c>
      <c r="K333" s="1">
        <v>727.56</v>
      </c>
      <c r="L333" s="1">
        <v>903.2</v>
      </c>
      <c r="M333" s="1">
        <v>28144</v>
      </c>
      <c r="N333" s="1">
        <v>0</v>
      </c>
      <c r="O333" s="3">
        <f t="shared" si="5"/>
        <v>469046.69999999995</v>
      </c>
    </row>
    <row r="334" spans="1:15" x14ac:dyDescent="0.2">
      <c r="A334" s="4">
        <v>331</v>
      </c>
      <c r="B334" s="2" t="s">
        <v>354</v>
      </c>
      <c r="C334" s="1">
        <v>178210.93</v>
      </c>
      <c r="D334" s="1">
        <v>97664.2</v>
      </c>
      <c r="E334" s="1">
        <v>2362.61</v>
      </c>
      <c r="F334" s="1">
        <f>+'JULIO ORDINARIO'!F334+'2do AJUST. TRIMESTRAL'!C334</f>
        <v>16157.29</v>
      </c>
      <c r="G334" s="1">
        <v>2452.1999999999998</v>
      </c>
      <c r="H334" s="1">
        <v>1272.8800000000001</v>
      </c>
      <c r="I334" s="1">
        <v>2525.61</v>
      </c>
      <c r="J334" s="1">
        <v>2.48</v>
      </c>
      <c r="K334" s="1">
        <v>430.29</v>
      </c>
      <c r="L334" s="1">
        <v>373.49</v>
      </c>
      <c r="M334" s="1">
        <v>0</v>
      </c>
      <c r="N334" s="1">
        <v>0</v>
      </c>
      <c r="O334" s="3">
        <f t="shared" si="5"/>
        <v>301451.97999999992</v>
      </c>
    </row>
    <row r="335" spans="1:15" x14ac:dyDescent="0.2">
      <c r="A335" s="4">
        <v>332</v>
      </c>
      <c r="B335" s="2" t="s">
        <v>355</v>
      </c>
      <c r="C335" s="1">
        <v>66411.240000000005</v>
      </c>
      <c r="D335" s="1">
        <v>31604.66</v>
      </c>
      <c r="E335" s="1">
        <v>1051.6300000000001</v>
      </c>
      <c r="F335" s="1">
        <f>+'JULIO ORDINARIO'!F335+'2do AJUST. TRIMESTRAL'!C335</f>
        <v>5376.3099999999995</v>
      </c>
      <c r="G335" s="1">
        <v>916.53</v>
      </c>
      <c r="H335" s="1">
        <v>418.27</v>
      </c>
      <c r="I335" s="1">
        <v>759.83</v>
      </c>
      <c r="J335" s="1">
        <v>0.75</v>
      </c>
      <c r="K335" s="1">
        <v>222.28</v>
      </c>
      <c r="L335" s="1">
        <v>91.82</v>
      </c>
      <c r="M335" s="1">
        <v>2338</v>
      </c>
      <c r="N335" s="1">
        <v>0</v>
      </c>
      <c r="O335" s="3">
        <f t="shared" si="5"/>
        <v>109191.32000000002</v>
      </c>
    </row>
    <row r="336" spans="1:15" x14ac:dyDescent="0.2">
      <c r="A336" s="4">
        <v>333</v>
      </c>
      <c r="B336" s="2" t="s">
        <v>356</v>
      </c>
      <c r="C336" s="1">
        <v>648981.43999999994</v>
      </c>
      <c r="D336" s="1">
        <v>108832.83</v>
      </c>
      <c r="E336" s="1">
        <v>7248.4</v>
      </c>
      <c r="F336" s="1">
        <f>+'JULIO ORDINARIO'!F336+'2do AJUST. TRIMESTRAL'!C336</f>
        <v>95490.03</v>
      </c>
      <c r="G336" s="1">
        <v>8063.6</v>
      </c>
      <c r="H336" s="1">
        <v>7238.33</v>
      </c>
      <c r="I336" s="1">
        <v>16522.59</v>
      </c>
      <c r="J336" s="1">
        <v>16.22</v>
      </c>
      <c r="K336" s="1">
        <v>605.79</v>
      </c>
      <c r="L336" s="1">
        <v>3272.36</v>
      </c>
      <c r="M336" s="1">
        <v>0</v>
      </c>
      <c r="N336" s="1">
        <v>0</v>
      </c>
      <c r="O336" s="3">
        <f t="shared" si="5"/>
        <v>896271.58999999985</v>
      </c>
    </row>
    <row r="337" spans="1:15" x14ac:dyDescent="0.2">
      <c r="A337" s="4">
        <v>334</v>
      </c>
      <c r="B337" s="2" t="s">
        <v>357</v>
      </c>
      <c r="C337" s="1">
        <v>2915582.26</v>
      </c>
      <c r="D337" s="1">
        <v>376542.86</v>
      </c>
      <c r="E337" s="1">
        <v>34245.980000000003</v>
      </c>
      <c r="F337" s="1">
        <f>+'JULIO ORDINARIO'!F337+'2do AJUST. TRIMESTRAL'!C337</f>
        <v>336402.17000000004</v>
      </c>
      <c r="G337" s="1">
        <v>125142.99</v>
      </c>
      <c r="H337" s="1">
        <v>26078.43</v>
      </c>
      <c r="I337" s="1">
        <v>93377.13</v>
      </c>
      <c r="J337" s="1">
        <v>91.68</v>
      </c>
      <c r="K337" s="1">
        <v>4841.7700000000004</v>
      </c>
      <c r="L337" s="1">
        <v>10038.81</v>
      </c>
      <c r="M337" s="1">
        <v>1628532</v>
      </c>
      <c r="N337" s="1">
        <v>0</v>
      </c>
      <c r="O337" s="3">
        <f t="shared" si="5"/>
        <v>5550876.0800000001</v>
      </c>
    </row>
    <row r="338" spans="1:15" x14ac:dyDescent="0.2">
      <c r="A338" s="4">
        <v>335</v>
      </c>
      <c r="B338" s="2" t="s">
        <v>358</v>
      </c>
      <c r="C338" s="1">
        <v>139694.1</v>
      </c>
      <c r="D338" s="1">
        <v>50524.2</v>
      </c>
      <c r="E338" s="1">
        <v>2160.73</v>
      </c>
      <c r="F338" s="1">
        <f>+'JULIO ORDINARIO'!F338+'2do AJUST. TRIMESTRAL'!C338</f>
        <v>11919.55</v>
      </c>
      <c r="G338" s="1">
        <v>2160.06</v>
      </c>
      <c r="H338" s="1">
        <v>924.97</v>
      </c>
      <c r="I338" s="1">
        <v>1821.93</v>
      </c>
      <c r="J338" s="1">
        <v>1.79</v>
      </c>
      <c r="K338" s="1">
        <v>438.02</v>
      </c>
      <c r="L338" s="1">
        <v>227.42</v>
      </c>
      <c r="M338" s="1">
        <v>0</v>
      </c>
      <c r="N338" s="1">
        <v>0</v>
      </c>
      <c r="O338" s="3">
        <f t="shared" si="5"/>
        <v>209872.77</v>
      </c>
    </row>
    <row r="339" spans="1:15" x14ac:dyDescent="0.2">
      <c r="A339" s="4">
        <v>336</v>
      </c>
      <c r="B339" s="2" t="s">
        <v>359</v>
      </c>
      <c r="C339" s="1">
        <v>313465.78999999998</v>
      </c>
      <c r="D339" s="1">
        <v>119916.44</v>
      </c>
      <c r="E339" s="1">
        <v>4079.79</v>
      </c>
      <c r="F339" s="1">
        <f>+'JULIO ORDINARIO'!F339+'2do AJUST. TRIMESTRAL'!C339</f>
        <v>33606.71</v>
      </c>
      <c r="G339" s="1">
        <v>4203.3</v>
      </c>
      <c r="H339" s="1">
        <v>2601.65</v>
      </c>
      <c r="I339" s="1">
        <v>5449.6</v>
      </c>
      <c r="J339" s="1">
        <v>5.35</v>
      </c>
      <c r="K339" s="1">
        <v>682.04</v>
      </c>
      <c r="L339" s="1">
        <v>917.62</v>
      </c>
      <c r="M339" s="1">
        <v>0</v>
      </c>
      <c r="N339" s="1">
        <v>0</v>
      </c>
      <c r="O339" s="3">
        <f t="shared" si="5"/>
        <v>484928.28999999992</v>
      </c>
    </row>
    <row r="340" spans="1:15" x14ac:dyDescent="0.2">
      <c r="A340" s="4">
        <v>337</v>
      </c>
      <c r="B340" s="2" t="s">
        <v>360</v>
      </c>
      <c r="C340" s="1">
        <v>551489.23</v>
      </c>
      <c r="D340" s="1">
        <v>101844.07</v>
      </c>
      <c r="E340" s="1">
        <v>6579.23</v>
      </c>
      <c r="F340" s="1">
        <f>+'JULIO ORDINARIO'!F340+'2do AJUST. TRIMESTRAL'!C340</f>
        <v>62989.4</v>
      </c>
      <c r="G340" s="1">
        <v>14404.94</v>
      </c>
      <c r="H340" s="1">
        <v>4878.5200000000004</v>
      </c>
      <c r="I340" s="1">
        <v>13330.93</v>
      </c>
      <c r="J340" s="1">
        <v>13.09</v>
      </c>
      <c r="K340" s="1">
        <v>924.55</v>
      </c>
      <c r="L340" s="1">
        <v>1856.78</v>
      </c>
      <c r="M340" s="1">
        <v>0</v>
      </c>
      <c r="N340" s="1">
        <v>0</v>
      </c>
      <c r="O340" s="3">
        <f t="shared" si="5"/>
        <v>758310.74000000011</v>
      </c>
    </row>
    <row r="341" spans="1:15" x14ac:dyDescent="0.2">
      <c r="A341" s="4">
        <v>338</v>
      </c>
      <c r="B341" s="2" t="s">
        <v>361</v>
      </c>
      <c r="C341" s="1">
        <v>983356.41</v>
      </c>
      <c r="D341" s="1">
        <v>484177.89</v>
      </c>
      <c r="E341" s="1">
        <v>10839.13</v>
      </c>
      <c r="F341" s="1">
        <f>+'JULIO ORDINARIO'!F341+'2do AJUST. TRIMESTRAL'!C341</f>
        <v>125410.01000000001</v>
      </c>
      <c r="G341" s="1">
        <v>25103.59</v>
      </c>
      <c r="H341" s="1">
        <v>9650.0400000000009</v>
      </c>
      <c r="I341" s="1">
        <v>26998.97</v>
      </c>
      <c r="J341" s="1">
        <v>26.51</v>
      </c>
      <c r="K341" s="1">
        <v>1117.98</v>
      </c>
      <c r="L341" s="1">
        <v>4028.8</v>
      </c>
      <c r="M341" s="1">
        <v>0</v>
      </c>
      <c r="N341" s="1">
        <v>0</v>
      </c>
      <c r="O341" s="3">
        <f t="shared" si="5"/>
        <v>1670709.33</v>
      </c>
    </row>
    <row r="342" spans="1:15" x14ac:dyDescent="0.2">
      <c r="A342" s="4">
        <v>339</v>
      </c>
      <c r="B342" s="2" t="s">
        <v>362</v>
      </c>
      <c r="C342" s="1">
        <v>461854.26</v>
      </c>
      <c r="D342" s="1">
        <v>211288.92</v>
      </c>
      <c r="E342" s="1">
        <v>4276.76</v>
      </c>
      <c r="F342" s="1">
        <f>+'JULIO ORDINARIO'!F342+'2do AJUST. TRIMESTRAL'!C342</f>
        <v>38436.769999999997</v>
      </c>
      <c r="G342" s="1">
        <v>10619.42</v>
      </c>
      <c r="H342" s="1">
        <v>3309.97</v>
      </c>
      <c r="I342" s="1">
        <v>8610.43</v>
      </c>
      <c r="J342" s="1">
        <v>8.4499999999999993</v>
      </c>
      <c r="K342" s="1">
        <v>994.53</v>
      </c>
      <c r="L342" s="1">
        <v>1007.12</v>
      </c>
      <c r="M342" s="1">
        <v>111450</v>
      </c>
      <c r="N342" s="1">
        <v>0</v>
      </c>
      <c r="O342" s="3">
        <f t="shared" si="5"/>
        <v>851856.63000000012</v>
      </c>
    </row>
    <row r="343" spans="1:15" x14ac:dyDescent="0.2">
      <c r="A343" s="4">
        <v>340</v>
      </c>
      <c r="B343" s="2" t="s">
        <v>363</v>
      </c>
      <c r="C343" s="1">
        <v>169454.41</v>
      </c>
      <c r="D343" s="1">
        <v>37764.800000000003</v>
      </c>
      <c r="E343" s="1">
        <v>2444.96</v>
      </c>
      <c r="F343" s="1">
        <f>+'JULIO ORDINARIO'!F343+'2do AJUST. TRIMESTRAL'!C343</f>
        <v>15591</v>
      </c>
      <c r="G343" s="1">
        <v>4330.26</v>
      </c>
      <c r="H343" s="1">
        <v>1213.5999999999999</v>
      </c>
      <c r="I343" s="1">
        <v>3232.29</v>
      </c>
      <c r="J343" s="1">
        <v>3.17</v>
      </c>
      <c r="K343" s="1">
        <v>477.93</v>
      </c>
      <c r="L343" s="1">
        <v>348.16</v>
      </c>
      <c r="M343" s="1">
        <v>7016</v>
      </c>
      <c r="N343" s="1">
        <v>0</v>
      </c>
      <c r="O343" s="3">
        <f t="shared" si="5"/>
        <v>241876.58000000005</v>
      </c>
    </row>
    <row r="344" spans="1:15" x14ac:dyDescent="0.2">
      <c r="A344" s="4">
        <v>341</v>
      </c>
      <c r="B344" s="2" t="s">
        <v>364</v>
      </c>
      <c r="C344" s="1">
        <v>94236.81</v>
      </c>
      <c r="D344" s="1">
        <v>37476.980000000003</v>
      </c>
      <c r="E344" s="1">
        <v>1415.52</v>
      </c>
      <c r="F344" s="1">
        <f>+'JULIO ORDINARIO'!F344+'2do AJUST. TRIMESTRAL'!C344</f>
        <v>7310.79</v>
      </c>
      <c r="G344" s="1">
        <v>595.16</v>
      </c>
      <c r="H344" s="1">
        <v>584.30999999999995</v>
      </c>
      <c r="I344" s="1">
        <v>752.08</v>
      </c>
      <c r="J344" s="1">
        <v>0.74</v>
      </c>
      <c r="K344" s="1">
        <v>364.03</v>
      </c>
      <c r="L344" s="1">
        <v>124.84</v>
      </c>
      <c r="M344" s="1">
        <v>0</v>
      </c>
      <c r="N344" s="1">
        <v>0</v>
      </c>
      <c r="O344" s="3">
        <f t="shared" si="5"/>
        <v>142861.25999999998</v>
      </c>
    </row>
    <row r="345" spans="1:15" x14ac:dyDescent="0.2">
      <c r="A345" s="4">
        <v>342</v>
      </c>
      <c r="B345" s="2" t="s">
        <v>365</v>
      </c>
      <c r="C345" s="1">
        <v>593835.07999999996</v>
      </c>
      <c r="D345" s="1">
        <v>205181.28</v>
      </c>
      <c r="E345" s="1">
        <v>5925.3</v>
      </c>
      <c r="F345" s="1">
        <f>+'JULIO ORDINARIO'!F345+'2do AJUST. TRIMESTRAL'!C345</f>
        <v>60087.75</v>
      </c>
      <c r="G345" s="1">
        <v>9963.4500000000007</v>
      </c>
      <c r="H345" s="1">
        <v>4795.6099999999997</v>
      </c>
      <c r="I345" s="1">
        <v>11221.01</v>
      </c>
      <c r="J345" s="1">
        <v>11.02</v>
      </c>
      <c r="K345" s="1">
        <v>686.4</v>
      </c>
      <c r="L345" s="1">
        <v>1727.67</v>
      </c>
      <c r="M345" s="1">
        <v>200828</v>
      </c>
      <c r="N345" s="1">
        <v>0</v>
      </c>
      <c r="O345" s="3">
        <f t="shared" si="5"/>
        <v>1094262.57</v>
      </c>
    </row>
    <row r="346" spans="1:15" x14ac:dyDescent="0.2">
      <c r="A346" s="4">
        <v>343</v>
      </c>
      <c r="B346" s="2" t="s">
        <v>366</v>
      </c>
      <c r="C346" s="1">
        <v>219720.6</v>
      </c>
      <c r="D346" s="1">
        <v>112622.3</v>
      </c>
      <c r="E346" s="1">
        <v>2954.07</v>
      </c>
      <c r="F346" s="1">
        <f>+'JULIO ORDINARIO'!F346+'2do AJUST. TRIMESTRAL'!C346</f>
        <v>22068.23</v>
      </c>
      <c r="G346" s="1">
        <v>4915.6499999999996</v>
      </c>
      <c r="H346" s="1">
        <v>1716.07</v>
      </c>
      <c r="I346" s="1">
        <v>4351.71</v>
      </c>
      <c r="J346" s="1">
        <v>4.2699999999999996</v>
      </c>
      <c r="K346" s="1">
        <v>536.16</v>
      </c>
      <c r="L346" s="1">
        <v>562.23</v>
      </c>
      <c r="M346" s="1">
        <v>0</v>
      </c>
      <c r="N346" s="1">
        <v>0</v>
      </c>
      <c r="O346" s="3">
        <f t="shared" si="5"/>
        <v>369451.29000000004</v>
      </c>
    </row>
    <row r="347" spans="1:15" x14ac:dyDescent="0.2">
      <c r="A347" s="4">
        <v>344</v>
      </c>
      <c r="B347" s="2" t="s">
        <v>367</v>
      </c>
      <c r="C347" s="1">
        <v>256642.64</v>
      </c>
      <c r="D347" s="1">
        <v>145585.95000000001</v>
      </c>
      <c r="E347" s="1">
        <v>3349.14</v>
      </c>
      <c r="F347" s="1">
        <f>+'JULIO ORDINARIO'!F347+'2do AJUST. TRIMESTRAL'!C347</f>
        <v>25200.92</v>
      </c>
      <c r="G347" s="1">
        <v>7040.23</v>
      </c>
      <c r="H347" s="1">
        <v>1973.01</v>
      </c>
      <c r="I347" s="1">
        <v>5511.96</v>
      </c>
      <c r="J347" s="1">
        <v>5.41</v>
      </c>
      <c r="K347" s="1">
        <v>618.47</v>
      </c>
      <c r="L347" s="1">
        <v>638.76</v>
      </c>
      <c r="M347" s="1">
        <v>0</v>
      </c>
      <c r="N347" s="1">
        <v>0</v>
      </c>
      <c r="O347" s="3">
        <f t="shared" si="5"/>
        <v>446566.49</v>
      </c>
    </row>
    <row r="348" spans="1:15" x14ac:dyDescent="0.2">
      <c r="A348" s="4">
        <v>345</v>
      </c>
      <c r="B348" s="2" t="s">
        <v>368</v>
      </c>
      <c r="C348" s="1">
        <v>311556.93</v>
      </c>
      <c r="D348" s="1">
        <v>136934.03</v>
      </c>
      <c r="E348" s="1">
        <v>4050.98</v>
      </c>
      <c r="F348" s="1">
        <f>+'JULIO ORDINARIO'!F348+'2do AJUST. TRIMESTRAL'!C348</f>
        <v>32079</v>
      </c>
      <c r="G348" s="1">
        <v>10430.59</v>
      </c>
      <c r="H348" s="1">
        <v>2494.09</v>
      </c>
      <c r="I348" s="1">
        <v>7800.03</v>
      </c>
      <c r="J348" s="1">
        <v>7.66</v>
      </c>
      <c r="K348" s="1">
        <v>685.82</v>
      </c>
      <c r="L348" s="1">
        <v>847.52</v>
      </c>
      <c r="M348" s="1">
        <v>0</v>
      </c>
      <c r="N348" s="1">
        <v>0</v>
      </c>
      <c r="O348" s="3">
        <f t="shared" si="5"/>
        <v>506886.65</v>
      </c>
    </row>
    <row r="349" spans="1:15" x14ac:dyDescent="0.2">
      <c r="A349" s="4">
        <v>346</v>
      </c>
      <c r="B349" s="2" t="s">
        <v>369</v>
      </c>
      <c r="C349" s="1">
        <v>225838.47</v>
      </c>
      <c r="D349" s="1">
        <v>108578.03</v>
      </c>
      <c r="E349" s="1">
        <v>2757.15</v>
      </c>
      <c r="F349" s="1">
        <f>+'JULIO ORDINARIO'!F349+'2do AJUST. TRIMESTRAL'!C349</f>
        <v>23276.03</v>
      </c>
      <c r="G349" s="1">
        <v>3826.47</v>
      </c>
      <c r="H349" s="1">
        <v>1822.47</v>
      </c>
      <c r="I349" s="1">
        <v>4149.32</v>
      </c>
      <c r="J349" s="1">
        <v>4.07</v>
      </c>
      <c r="K349" s="1">
        <v>450.08</v>
      </c>
      <c r="L349" s="1">
        <v>632.49</v>
      </c>
      <c r="M349" s="1">
        <v>17980</v>
      </c>
      <c r="N349" s="1">
        <v>0</v>
      </c>
      <c r="O349" s="3">
        <f t="shared" si="5"/>
        <v>389314.58</v>
      </c>
    </row>
    <row r="350" spans="1:15" x14ac:dyDescent="0.2">
      <c r="A350" s="4">
        <v>347</v>
      </c>
      <c r="B350" s="2" t="s">
        <v>370</v>
      </c>
      <c r="C350" s="1">
        <v>300059.33</v>
      </c>
      <c r="D350" s="1">
        <v>165611.16</v>
      </c>
      <c r="E350" s="1">
        <v>3941.19</v>
      </c>
      <c r="F350" s="1">
        <f>+'JULIO ORDINARIO'!F350+'2do AJUST. TRIMESTRAL'!C350</f>
        <v>32455.61</v>
      </c>
      <c r="G350" s="1">
        <v>10400.81</v>
      </c>
      <c r="H350" s="1">
        <v>2505.6799999999998</v>
      </c>
      <c r="I350" s="1">
        <v>7977.31</v>
      </c>
      <c r="J350" s="1">
        <v>7.83</v>
      </c>
      <c r="K350" s="1">
        <v>644.13</v>
      </c>
      <c r="L350" s="1">
        <v>888.29</v>
      </c>
      <c r="M350" s="1">
        <v>0</v>
      </c>
      <c r="N350" s="1">
        <v>0</v>
      </c>
      <c r="O350" s="3">
        <f t="shared" si="5"/>
        <v>524491.34</v>
      </c>
    </row>
    <row r="351" spans="1:15" x14ac:dyDescent="0.2">
      <c r="A351" s="4">
        <v>348</v>
      </c>
      <c r="B351" s="2" t="s">
        <v>371</v>
      </c>
      <c r="C351" s="1">
        <v>715311.6</v>
      </c>
      <c r="D351" s="1">
        <v>405926.34</v>
      </c>
      <c r="E351" s="1">
        <v>9057.93</v>
      </c>
      <c r="F351" s="1">
        <f>+'JULIO ORDINARIO'!F351+'2do AJUST. TRIMESTRAL'!C351</f>
        <v>77273.27</v>
      </c>
      <c r="G351" s="1">
        <v>20534.759999999998</v>
      </c>
      <c r="H351" s="1">
        <v>5988.86</v>
      </c>
      <c r="I351" s="1">
        <v>17195.240000000002</v>
      </c>
      <c r="J351" s="1">
        <v>16.88</v>
      </c>
      <c r="K351" s="1">
        <v>1425.79</v>
      </c>
      <c r="L351" s="1">
        <v>2143.9299999999998</v>
      </c>
      <c r="M351" s="1">
        <v>0</v>
      </c>
      <c r="N351" s="1">
        <v>0</v>
      </c>
      <c r="O351" s="3">
        <f t="shared" si="5"/>
        <v>1254874.5999999999</v>
      </c>
    </row>
    <row r="352" spans="1:15" x14ac:dyDescent="0.2">
      <c r="A352" s="4">
        <v>349</v>
      </c>
      <c r="B352" s="2" t="s">
        <v>372</v>
      </c>
      <c r="C352" s="1">
        <v>201529.55</v>
      </c>
      <c r="D352" s="1">
        <v>86852.11</v>
      </c>
      <c r="E352" s="1">
        <v>2736.69</v>
      </c>
      <c r="F352" s="1">
        <f>+'JULIO ORDINARIO'!F352+'2do AJUST. TRIMESTRAL'!C352</f>
        <v>21342.68</v>
      </c>
      <c r="G352" s="1">
        <v>5446.53</v>
      </c>
      <c r="H352" s="1">
        <v>1645.09</v>
      </c>
      <c r="I352" s="1">
        <v>4566.0600000000004</v>
      </c>
      <c r="J352" s="1">
        <v>4.4800000000000004</v>
      </c>
      <c r="K352" s="1">
        <v>458.96</v>
      </c>
      <c r="L352" s="1">
        <v>565.67999999999995</v>
      </c>
      <c r="M352" s="1">
        <v>0</v>
      </c>
      <c r="N352" s="1">
        <v>0</v>
      </c>
      <c r="O352" s="3">
        <f t="shared" si="5"/>
        <v>325147.83</v>
      </c>
    </row>
    <row r="353" spans="1:15" x14ac:dyDescent="0.2">
      <c r="A353" s="4">
        <v>350</v>
      </c>
      <c r="B353" s="2" t="s">
        <v>373</v>
      </c>
      <c r="C353" s="1">
        <v>2110213.56</v>
      </c>
      <c r="D353" s="1">
        <v>700121.63</v>
      </c>
      <c r="E353" s="1">
        <v>23663.63</v>
      </c>
      <c r="F353" s="1">
        <f>+'JULIO ORDINARIO'!F353+'2do AJUST. TRIMESTRAL'!C353</f>
        <v>269505.84999999998</v>
      </c>
      <c r="G353" s="1">
        <v>40168.230000000003</v>
      </c>
      <c r="H353" s="1">
        <v>20750.16</v>
      </c>
      <c r="I353" s="1">
        <v>52280.85</v>
      </c>
      <c r="J353" s="1">
        <v>51.33</v>
      </c>
      <c r="K353" s="1">
        <v>2941.75</v>
      </c>
      <c r="L353" s="1">
        <v>8644.8799999999992</v>
      </c>
      <c r="M353" s="1">
        <v>0</v>
      </c>
      <c r="N353" s="1">
        <v>0</v>
      </c>
      <c r="O353" s="3">
        <f t="shared" si="5"/>
        <v>3228341.87</v>
      </c>
    </row>
    <row r="354" spans="1:15" x14ac:dyDescent="0.2">
      <c r="A354" s="4">
        <v>351</v>
      </c>
      <c r="B354" s="2" t="s">
        <v>374</v>
      </c>
      <c r="C354" s="1">
        <v>234298.36</v>
      </c>
      <c r="D354" s="1">
        <v>125103.15</v>
      </c>
      <c r="E354" s="1">
        <v>3214.37</v>
      </c>
      <c r="F354" s="1">
        <f>+'JULIO ORDINARIO'!F354+'2do AJUST. TRIMESTRAL'!C354</f>
        <v>23578.15</v>
      </c>
      <c r="G354" s="1">
        <v>6984.51</v>
      </c>
      <c r="H354" s="1">
        <v>1826.53</v>
      </c>
      <c r="I354" s="1">
        <v>5329.37</v>
      </c>
      <c r="J354" s="1">
        <v>5.23</v>
      </c>
      <c r="K354" s="1">
        <v>568.94000000000005</v>
      </c>
      <c r="L354" s="1">
        <v>594.80999999999995</v>
      </c>
      <c r="M354" s="1">
        <v>0</v>
      </c>
      <c r="N354" s="1">
        <v>0</v>
      </c>
      <c r="O354" s="3">
        <f t="shared" si="5"/>
        <v>401503.42000000004</v>
      </c>
    </row>
    <row r="355" spans="1:15" x14ac:dyDescent="0.2">
      <c r="A355" s="4">
        <v>352</v>
      </c>
      <c r="B355" s="2" t="s">
        <v>375</v>
      </c>
      <c r="C355" s="1">
        <v>330796.33</v>
      </c>
      <c r="D355" s="1">
        <v>59358.2</v>
      </c>
      <c r="E355" s="1">
        <v>4280.13</v>
      </c>
      <c r="F355" s="1">
        <f>+'JULIO ORDINARIO'!F355+'2do AJUST. TRIMESTRAL'!C355</f>
        <v>37102.25</v>
      </c>
      <c r="G355" s="1">
        <v>12776.78</v>
      </c>
      <c r="H355" s="1">
        <v>2856.94</v>
      </c>
      <c r="I355" s="1">
        <v>9399.16</v>
      </c>
      <c r="J355" s="1">
        <v>9.23</v>
      </c>
      <c r="K355" s="1">
        <v>666.98</v>
      </c>
      <c r="L355" s="1">
        <v>1049.51</v>
      </c>
      <c r="M355" s="1">
        <v>33644</v>
      </c>
      <c r="N355" s="1">
        <v>0</v>
      </c>
      <c r="O355" s="3">
        <f t="shared" si="5"/>
        <v>491939.51</v>
      </c>
    </row>
    <row r="356" spans="1:15" x14ac:dyDescent="0.2">
      <c r="A356" s="4">
        <v>353</v>
      </c>
      <c r="B356" s="2" t="s">
        <v>376</v>
      </c>
      <c r="C356" s="1">
        <v>200591.87</v>
      </c>
      <c r="D356" s="1">
        <v>109885.73</v>
      </c>
      <c r="E356" s="1">
        <v>2738.91</v>
      </c>
      <c r="F356" s="1">
        <f>+'JULIO ORDINARIO'!F356+'2do AJUST. TRIMESTRAL'!C356</f>
        <v>19543.79</v>
      </c>
      <c r="G356" s="1">
        <v>5970.7</v>
      </c>
      <c r="H356" s="1">
        <v>1521.6</v>
      </c>
      <c r="I356" s="1">
        <v>4452.6899999999996</v>
      </c>
      <c r="J356" s="1">
        <v>4.37</v>
      </c>
      <c r="K356" s="1">
        <v>505.6</v>
      </c>
      <c r="L356" s="1">
        <v>479.77</v>
      </c>
      <c r="M356" s="1">
        <v>0</v>
      </c>
      <c r="N356" s="1">
        <v>0</v>
      </c>
      <c r="O356" s="3">
        <f t="shared" si="5"/>
        <v>345695.02999999991</v>
      </c>
    </row>
    <row r="357" spans="1:15" x14ac:dyDescent="0.2">
      <c r="A357" s="4">
        <v>354</v>
      </c>
      <c r="B357" s="2" t="s">
        <v>377</v>
      </c>
      <c r="C357" s="1">
        <v>102268.59</v>
      </c>
      <c r="D357" s="1">
        <v>56633.71</v>
      </c>
      <c r="E357" s="1">
        <v>1681.19</v>
      </c>
      <c r="F357" s="1">
        <f>+'JULIO ORDINARIO'!F357+'2do AJUST. TRIMESTRAL'!C357</f>
        <v>7567.62</v>
      </c>
      <c r="G357" s="1">
        <v>1213.26</v>
      </c>
      <c r="H357" s="1">
        <v>590.83000000000004</v>
      </c>
      <c r="I357" s="1">
        <v>905.38</v>
      </c>
      <c r="J357" s="1">
        <v>0.89</v>
      </c>
      <c r="K357" s="1">
        <v>366.86</v>
      </c>
      <c r="L357" s="1">
        <v>100.79</v>
      </c>
      <c r="M357" s="1">
        <v>5102</v>
      </c>
      <c r="N357" s="1">
        <v>0</v>
      </c>
      <c r="O357" s="3">
        <f t="shared" si="5"/>
        <v>176431.12</v>
      </c>
    </row>
    <row r="358" spans="1:15" x14ac:dyDescent="0.2">
      <c r="A358" s="4">
        <v>355</v>
      </c>
      <c r="B358" s="2" t="s">
        <v>378</v>
      </c>
      <c r="C358" s="1">
        <v>105663.72</v>
      </c>
      <c r="D358" s="1">
        <v>45480</v>
      </c>
      <c r="E358" s="1">
        <v>1683.02</v>
      </c>
      <c r="F358" s="1">
        <f>+'JULIO ORDINARIO'!F358+'2do AJUST. TRIMESTRAL'!C358</f>
        <v>8370.5499999999993</v>
      </c>
      <c r="G358" s="1">
        <v>1706.95</v>
      </c>
      <c r="H358" s="1">
        <v>652.04999999999995</v>
      </c>
      <c r="I358" s="1">
        <v>1261.56</v>
      </c>
      <c r="J358" s="1">
        <v>1.24</v>
      </c>
      <c r="K358" s="1">
        <v>356.02</v>
      </c>
      <c r="L358" s="1">
        <v>136.11000000000001</v>
      </c>
      <c r="M358" s="1">
        <v>0</v>
      </c>
      <c r="N358" s="1">
        <v>0</v>
      </c>
      <c r="O358" s="3">
        <f t="shared" si="5"/>
        <v>165311.21999999994</v>
      </c>
    </row>
    <row r="359" spans="1:15" x14ac:dyDescent="0.2">
      <c r="A359" s="4">
        <v>356</v>
      </c>
      <c r="B359" s="2" t="s">
        <v>379</v>
      </c>
      <c r="C359" s="1">
        <v>349656.52</v>
      </c>
      <c r="D359" s="1">
        <v>111791.47</v>
      </c>
      <c r="E359" s="1">
        <v>4432</v>
      </c>
      <c r="F359" s="1">
        <f>+'JULIO ORDINARIO'!F359+'2do AJUST. TRIMESTRAL'!C359</f>
        <v>40261.39</v>
      </c>
      <c r="G359" s="1">
        <v>5391.54</v>
      </c>
      <c r="H359" s="1">
        <v>3095.67</v>
      </c>
      <c r="I359" s="1">
        <v>6956.67</v>
      </c>
      <c r="J359" s="1">
        <v>6.83</v>
      </c>
      <c r="K359" s="1">
        <v>643.78</v>
      </c>
      <c r="L359" s="1">
        <v>1168.02</v>
      </c>
      <c r="M359" s="1">
        <v>0</v>
      </c>
      <c r="N359" s="1">
        <v>0</v>
      </c>
      <c r="O359" s="3">
        <f t="shared" si="5"/>
        <v>523403.89</v>
      </c>
    </row>
    <row r="360" spans="1:15" x14ac:dyDescent="0.2">
      <c r="A360" s="4">
        <v>357</v>
      </c>
      <c r="B360" s="2" t="s">
        <v>380</v>
      </c>
      <c r="C360" s="1">
        <v>168834.35</v>
      </c>
      <c r="D360" s="1">
        <v>73031.34</v>
      </c>
      <c r="E360" s="1">
        <v>2336.31</v>
      </c>
      <c r="F360" s="1">
        <f>+'JULIO ORDINARIO'!F360+'2do AJUST. TRIMESTRAL'!C360</f>
        <v>15672.16</v>
      </c>
      <c r="G360" s="1">
        <v>2100.77</v>
      </c>
      <c r="H360" s="1">
        <v>1228.04</v>
      </c>
      <c r="I360" s="1">
        <v>2346.98</v>
      </c>
      <c r="J360" s="1">
        <v>2.2999999999999998</v>
      </c>
      <c r="K360" s="1">
        <v>472.15</v>
      </c>
      <c r="L360" s="1">
        <v>364.17</v>
      </c>
      <c r="M360" s="1">
        <v>0</v>
      </c>
      <c r="N360" s="1">
        <v>0</v>
      </c>
      <c r="O360" s="3">
        <f t="shared" si="5"/>
        <v>266388.56999999995</v>
      </c>
    </row>
    <row r="361" spans="1:15" x14ac:dyDescent="0.2">
      <c r="A361" s="4">
        <v>358</v>
      </c>
      <c r="B361" s="2" t="s">
        <v>381</v>
      </c>
      <c r="C361" s="1">
        <v>256598.95</v>
      </c>
      <c r="D361" s="1">
        <v>119117.42</v>
      </c>
      <c r="E361" s="1">
        <v>3527.9</v>
      </c>
      <c r="F361" s="1">
        <f>+'JULIO ORDINARIO'!F361+'2do AJUST. TRIMESTRAL'!C361</f>
        <v>24122.879999999997</v>
      </c>
      <c r="G361" s="1">
        <v>4864.93</v>
      </c>
      <c r="H361" s="1">
        <v>1885</v>
      </c>
      <c r="I361" s="1">
        <v>4334.67</v>
      </c>
      <c r="J361" s="1">
        <v>4.26</v>
      </c>
      <c r="K361" s="1">
        <v>669.32</v>
      </c>
      <c r="L361" s="1">
        <v>568.80999999999995</v>
      </c>
      <c r="M361" s="1">
        <v>11845</v>
      </c>
      <c r="N361" s="1">
        <v>0</v>
      </c>
      <c r="O361" s="3">
        <f t="shared" si="5"/>
        <v>427539.14</v>
      </c>
    </row>
    <row r="362" spans="1:15" x14ac:dyDescent="0.2">
      <c r="A362" s="4">
        <v>359</v>
      </c>
      <c r="B362" s="2" t="s">
        <v>382</v>
      </c>
      <c r="C362" s="1">
        <v>163552.14000000001</v>
      </c>
      <c r="D362" s="1">
        <v>65471.32</v>
      </c>
      <c r="E362" s="1">
        <v>2241.63</v>
      </c>
      <c r="F362" s="1">
        <f>+'JULIO ORDINARIO'!F362+'2do AJUST. TRIMESTRAL'!C362</f>
        <v>15789.43</v>
      </c>
      <c r="G362" s="1">
        <v>1595.3</v>
      </c>
      <c r="H362" s="1">
        <v>1230.47</v>
      </c>
      <c r="I362" s="1">
        <v>2200.6999999999998</v>
      </c>
      <c r="J362" s="1">
        <v>2.16</v>
      </c>
      <c r="K362" s="1">
        <v>418.68</v>
      </c>
      <c r="L362" s="1">
        <v>383.35</v>
      </c>
      <c r="M362" s="1">
        <v>0</v>
      </c>
      <c r="N362" s="1">
        <v>0</v>
      </c>
      <c r="O362" s="3">
        <f t="shared" si="5"/>
        <v>252885.18000000002</v>
      </c>
    </row>
    <row r="363" spans="1:15" x14ac:dyDescent="0.2">
      <c r="A363" s="4">
        <v>360</v>
      </c>
      <c r="B363" s="2" t="s">
        <v>383</v>
      </c>
      <c r="C363" s="1">
        <v>410779.81</v>
      </c>
      <c r="D363" s="1">
        <v>149021.01999999999</v>
      </c>
      <c r="E363" s="1">
        <v>5322.75</v>
      </c>
      <c r="F363" s="1">
        <f>+'JULIO ORDINARIO'!F363+'2do AJUST. TRIMESTRAL'!C363</f>
        <v>45957.1</v>
      </c>
      <c r="G363" s="1">
        <v>9907.09</v>
      </c>
      <c r="H363" s="1">
        <v>3540.26</v>
      </c>
      <c r="I363" s="1">
        <v>9374.0400000000009</v>
      </c>
      <c r="J363" s="1">
        <v>9.1999999999999993</v>
      </c>
      <c r="K363" s="1">
        <v>839.24</v>
      </c>
      <c r="L363" s="1">
        <v>1297.19</v>
      </c>
      <c r="M363" s="1">
        <v>84144</v>
      </c>
      <c r="N363" s="1">
        <v>0</v>
      </c>
      <c r="O363" s="3">
        <f t="shared" si="5"/>
        <v>720191.69999999984</v>
      </c>
    </row>
    <row r="364" spans="1:15" x14ac:dyDescent="0.2">
      <c r="A364" s="4">
        <v>361</v>
      </c>
      <c r="B364" s="2" t="s">
        <v>384</v>
      </c>
      <c r="C364" s="1">
        <v>131430.76</v>
      </c>
      <c r="D364" s="1">
        <v>60196.05</v>
      </c>
      <c r="E364" s="1">
        <v>2086.59</v>
      </c>
      <c r="F364" s="1">
        <f>+'JULIO ORDINARIO'!F364+'2do AJUST. TRIMESTRAL'!C364</f>
        <v>10301.36</v>
      </c>
      <c r="G364" s="1">
        <v>2074.84</v>
      </c>
      <c r="H364" s="1">
        <v>805.1</v>
      </c>
      <c r="I364" s="1">
        <v>1528.24</v>
      </c>
      <c r="J364" s="1">
        <v>1.5</v>
      </c>
      <c r="K364" s="1">
        <v>449.27</v>
      </c>
      <c r="L364" s="1">
        <v>164.87</v>
      </c>
      <c r="M364" s="1">
        <v>154</v>
      </c>
      <c r="N364" s="1">
        <v>0</v>
      </c>
      <c r="O364" s="3">
        <f t="shared" si="5"/>
        <v>209192.58</v>
      </c>
    </row>
    <row r="365" spans="1:15" x14ac:dyDescent="0.2">
      <c r="A365" s="4">
        <v>362</v>
      </c>
      <c r="B365" s="2" t="s">
        <v>385</v>
      </c>
      <c r="C365" s="1">
        <v>209440.6</v>
      </c>
      <c r="D365" s="1">
        <v>75393.210000000006</v>
      </c>
      <c r="E365" s="1">
        <v>2735.44</v>
      </c>
      <c r="F365" s="1">
        <f>+'JULIO ORDINARIO'!F365+'2do AJUST. TRIMESTRAL'!C365</f>
        <v>21462.39</v>
      </c>
      <c r="G365" s="1">
        <v>3692.13</v>
      </c>
      <c r="H365" s="1">
        <v>1669.24</v>
      </c>
      <c r="I365" s="1">
        <v>3825.62</v>
      </c>
      <c r="J365" s="1">
        <v>3.76</v>
      </c>
      <c r="K365" s="1">
        <v>469.92</v>
      </c>
      <c r="L365" s="1">
        <v>563.74</v>
      </c>
      <c r="M365" s="1">
        <v>5565</v>
      </c>
      <c r="N365" s="1">
        <v>0</v>
      </c>
      <c r="O365" s="3">
        <f t="shared" si="5"/>
        <v>324821.05</v>
      </c>
    </row>
    <row r="366" spans="1:15" x14ac:dyDescent="0.2">
      <c r="A366" s="4">
        <v>363</v>
      </c>
      <c r="B366" s="2" t="s">
        <v>386</v>
      </c>
      <c r="C366" s="1">
        <v>270218.93</v>
      </c>
      <c r="D366" s="1">
        <v>146748.35</v>
      </c>
      <c r="E366" s="1">
        <v>3535.66</v>
      </c>
      <c r="F366" s="1">
        <f>+'JULIO ORDINARIO'!F366+'2do AJUST. TRIMESTRAL'!C366</f>
        <v>29786.510000000002</v>
      </c>
      <c r="G366" s="1">
        <v>6564.21</v>
      </c>
      <c r="H366" s="1">
        <v>2296.7199999999998</v>
      </c>
      <c r="I366" s="1">
        <v>6128.19</v>
      </c>
      <c r="J366" s="1">
        <v>6.02</v>
      </c>
      <c r="K366" s="1">
        <v>578.12</v>
      </c>
      <c r="L366" s="1">
        <v>828.83</v>
      </c>
      <c r="M366" s="1">
        <v>15518</v>
      </c>
      <c r="N366" s="1">
        <v>0</v>
      </c>
      <c r="O366" s="3">
        <f t="shared" si="5"/>
        <v>482209.54000000004</v>
      </c>
    </row>
    <row r="367" spans="1:15" x14ac:dyDescent="0.2">
      <c r="A367" s="4">
        <v>364</v>
      </c>
      <c r="B367" s="2" t="s">
        <v>387</v>
      </c>
      <c r="C367" s="1">
        <v>1192554.19</v>
      </c>
      <c r="D367" s="1">
        <v>549295.04</v>
      </c>
      <c r="E367" s="1">
        <v>14128.87</v>
      </c>
      <c r="F367" s="1">
        <f>+'JULIO ORDINARIO'!F367+'2do AJUST. TRIMESTRAL'!C367</f>
        <v>134117.96</v>
      </c>
      <c r="G367" s="1">
        <v>46365.09</v>
      </c>
      <c r="H367" s="1">
        <v>10414.540000000001</v>
      </c>
      <c r="I367" s="1">
        <v>35332.620000000003</v>
      </c>
      <c r="J367" s="1">
        <v>34.69</v>
      </c>
      <c r="K367" s="1">
        <v>2014.04</v>
      </c>
      <c r="L367" s="1">
        <v>3923.03</v>
      </c>
      <c r="M367" s="1">
        <v>0</v>
      </c>
      <c r="N367" s="1">
        <v>0</v>
      </c>
      <c r="O367" s="3">
        <f t="shared" si="5"/>
        <v>1988180.0700000003</v>
      </c>
    </row>
    <row r="368" spans="1:15" x14ac:dyDescent="0.2">
      <c r="A368" s="4">
        <v>365</v>
      </c>
      <c r="B368" s="2" t="s">
        <v>388</v>
      </c>
      <c r="C368" s="1">
        <v>210816.05</v>
      </c>
      <c r="D368" s="1">
        <v>75697.070000000007</v>
      </c>
      <c r="E368" s="1">
        <v>2615.92</v>
      </c>
      <c r="F368" s="1">
        <f>+'JULIO ORDINARIO'!F368+'2do AJUST. TRIMESTRAL'!C368</f>
        <v>25718.17</v>
      </c>
      <c r="G368" s="1">
        <v>2613.39</v>
      </c>
      <c r="H368" s="1">
        <v>1970.45</v>
      </c>
      <c r="I368" s="1">
        <v>4228.05</v>
      </c>
      <c r="J368" s="1">
        <v>4.1500000000000004</v>
      </c>
      <c r="K368" s="1">
        <v>359.52</v>
      </c>
      <c r="L368" s="1">
        <v>780.16</v>
      </c>
      <c r="M368" s="1">
        <v>3811</v>
      </c>
      <c r="N368" s="1">
        <v>0</v>
      </c>
      <c r="O368" s="3">
        <f t="shared" si="5"/>
        <v>328613.93</v>
      </c>
    </row>
    <row r="369" spans="1:15" x14ac:dyDescent="0.2">
      <c r="A369" s="4">
        <v>366</v>
      </c>
      <c r="B369" s="2" t="s">
        <v>389</v>
      </c>
      <c r="C369" s="1">
        <v>492508.5</v>
      </c>
      <c r="D369" s="1">
        <v>219303.27</v>
      </c>
      <c r="E369" s="1">
        <v>5905.18</v>
      </c>
      <c r="F369" s="1">
        <f>+'JULIO ORDINARIO'!F369+'2do AJUST. TRIMESTRAL'!C369</f>
        <v>53517.4</v>
      </c>
      <c r="G369" s="1">
        <v>9245.65</v>
      </c>
      <c r="H369" s="1">
        <v>4186.41</v>
      </c>
      <c r="I369" s="1">
        <v>9980.92</v>
      </c>
      <c r="J369" s="1">
        <v>9.8000000000000007</v>
      </c>
      <c r="K369" s="1">
        <v>1059.75</v>
      </c>
      <c r="L369" s="1">
        <v>1530.2</v>
      </c>
      <c r="M369" s="1">
        <v>0</v>
      </c>
      <c r="N369" s="1">
        <v>0</v>
      </c>
      <c r="O369" s="3">
        <f t="shared" si="5"/>
        <v>797247.08000000019</v>
      </c>
    </row>
    <row r="370" spans="1:15" x14ac:dyDescent="0.2">
      <c r="A370" s="4">
        <v>367</v>
      </c>
      <c r="B370" s="2" t="s">
        <v>390</v>
      </c>
      <c r="C370" s="1">
        <v>346604.62</v>
      </c>
      <c r="D370" s="1">
        <v>254315.29</v>
      </c>
      <c r="E370" s="1">
        <v>4548.93</v>
      </c>
      <c r="F370" s="1">
        <f>+'JULIO ORDINARIO'!F370+'2do AJUST. TRIMESTRAL'!C370</f>
        <v>36606.82</v>
      </c>
      <c r="G370" s="1">
        <v>11659.92</v>
      </c>
      <c r="H370" s="1">
        <v>2835.04</v>
      </c>
      <c r="I370" s="1">
        <v>8758.7099999999991</v>
      </c>
      <c r="J370" s="1">
        <v>8.6</v>
      </c>
      <c r="K370" s="1">
        <v>763.1</v>
      </c>
      <c r="L370" s="1">
        <v>983.67</v>
      </c>
      <c r="M370" s="1">
        <v>43637</v>
      </c>
      <c r="N370" s="1">
        <v>0</v>
      </c>
      <c r="O370" s="3">
        <f t="shared" si="5"/>
        <v>710721.70000000007</v>
      </c>
    </row>
    <row r="371" spans="1:15" x14ac:dyDescent="0.2">
      <c r="A371" s="4">
        <v>368</v>
      </c>
      <c r="B371" s="2" t="s">
        <v>391</v>
      </c>
      <c r="C371" s="1">
        <v>379392.53</v>
      </c>
      <c r="D371" s="1">
        <v>195031.92</v>
      </c>
      <c r="E371" s="1">
        <v>5601</v>
      </c>
      <c r="F371" s="1">
        <f>+'JULIO ORDINARIO'!F371+'2do AJUST. TRIMESTRAL'!C371</f>
        <v>34692.06</v>
      </c>
      <c r="G371" s="1">
        <v>5137.6499999999996</v>
      </c>
      <c r="H371" s="1">
        <v>2687.8</v>
      </c>
      <c r="I371" s="1">
        <v>5191.3599999999997</v>
      </c>
      <c r="J371" s="1">
        <v>5.0999999999999996</v>
      </c>
      <c r="K371" s="1">
        <v>1056.05</v>
      </c>
      <c r="L371" s="1">
        <v>754.85</v>
      </c>
      <c r="M371" s="1">
        <v>0</v>
      </c>
      <c r="N371" s="1">
        <v>0</v>
      </c>
      <c r="O371" s="3">
        <f t="shared" si="5"/>
        <v>629550.32000000007</v>
      </c>
    </row>
    <row r="372" spans="1:15" x14ac:dyDescent="0.2">
      <c r="A372" s="4">
        <v>369</v>
      </c>
      <c r="B372" s="2" t="s">
        <v>392</v>
      </c>
      <c r="C372" s="1">
        <v>182705.64</v>
      </c>
      <c r="D372" s="1">
        <v>85936.28</v>
      </c>
      <c r="E372" s="1">
        <v>2431.87</v>
      </c>
      <c r="F372" s="1">
        <f>+'JULIO ORDINARIO'!F372+'2do AJUST. TRIMESTRAL'!C372</f>
        <v>19932.57</v>
      </c>
      <c r="G372" s="1">
        <v>5391.53</v>
      </c>
      <c r="H372" s="1">
        <v>1535.44</v>
      </c>
      <c r="I372" s="1">
        <v>4492.3</v>
      </c>
      <c r="J372" s="1">
        <v>4.41</v>
      </c>
      <c r="K372" s="1">
        <v>399.16</v>
      </c>
      <c r="L372" s="1">
        <v>546.12</v>
      </c>
      <c r="M372" s="1">
        <v>0</v>
      </c>
      <c r="N372" s="1">
        <v>0</v>
      </c>
      <c r="O372" s="3">
        <f t="shared" si="5"/>
        <v>303375.32</v>
      </c>
    </row>
    <row r="373" spans="1:15" x14ac:dyDescent="0.2">
      <c r="A373" s="4">
        <v>370</v>
      </c>
      <c r="B373" s="2" t="s">
        <v>393</v>
      </c>
      <c r="C373" s="1">
        <v>147554.15</v>
      </c>
      <c r="D373" s="1">
        <v>62210.8</v>
      </c>
      <c r="E373" s="1">
        <v>1877.85</v>
      </c>
      <c r="F373" s="1">
        <f>+'JULIO ORDINARIO'!F373+'2do AJUST. TRIMESTRAL'!C373</f>
        <v>14217.75</v>
      </c>
      <c r="G373" s="1">
        <v>1623.91</v>
      </c>
      <c r="H373" s="1">
        <v>1117.8499999999999</v>
      </c>
      <c r="I373" s="1">
        <v>2125.66</v>
      </c>
      <c r="J373" s="1">
        <v>2.09</v>
      </c>
      <c r="K373" s="1">
        <v>331.47</v>
      </c>
      <c r="L373" s="1">
        <v>357.9</v>
      </c>
      <c r="M373" s="1">
        <v>0</v>
      </c>
      <c r="N373" s="1">
        <v>0</v>
      </c>
      <c r="O373" s="3">
        <f t="shared" si="5"/>
        <v>231419.43000000002</v>
      </c>
    </row>
    <row r="374" spans="1:15" x14ac:dyDescent="0.2">
      <c r="A374" s="4">
        <v>371</v>
      </c>
      <c r="B374" s="2" t="s">
        <v>394</v>
      </c>
      <c r="C374" s="1">
        <v>142042.07</v>
      </c>
      <c r="D374" s="1">
        <v>57860.03</v>
      </c>
      <c r="E374" s="1">
        <v>2090.83</v>
      </c>
      <c r="F374" s="1">
        <f>+'JULIO ORDINARIO'!F374+'2do AJUST. TRIMESTRAL'!C374</f>
        <v>11168.32</v>
      </c>
      <c r="G374" s="1">
        <v>2469.2199999999998</v>
      </c>
      <c r="H374" s="1">
        <v>885.22</v>
      </c>
      <c r="I374" s="1">
        <v>1821.69</v>
      </c>
      <c r="J374" s="1">
        <v>1.79</v>
      </c>
      <c r="K374" s="1">
        <v>450.61</v>
      </c>
      <c r="L374" s="1">
        <v>195.85</v>
      </c>
      <c r="M374" s="1">
        <v>0</v>
      </c>
      <c r="N374" s="1">
        <v>0</v>
      </c>
      <c r="O374" s="3">
        <f t="shared" si="5"/>
        <v>218985.63</v>
      </c>
    </row>
    <row r="375" spans="1:15" x14ac:dyDescent="0.2">
      <c r="A375" s="4">
        <v>372</v>
      </c>
      <c r="B375" s="2" t="s">
        <v>395</v>
      </c>
      <c r="C375" s="1">
        <v>186983.53</v>
      </c>
      <c r="D375" s="1">
        <v>65809.649999999994</v>
      </c>
      <c r="E375" s="1">
        <v>2748.03</v>
      </c>
      <c r="F375" s="1">
        <f>+'JULIO ORDINARIO'!F375+'2do AJUST. TRIMESTRAL'!C375</f>
        <v>16720.830000000002</v>
      </c>
      <c r="G375" s="1">
        <v>3351.92</v>
      </c>
      <c r="H375" s="1">
        <v>1301.83</v>
      </c>
      <c r="I375" s="1">
        <v>2807.1</v>
      </c>
      <c r="J375" s="1">
        <v>2.76</v>
      </c>
      <c r="K375" s="1">
        <v>541.96</v>
      </c>
      <c r="L375" s="1">
        <v>355.65</v>
      </c>
      <c r="M375" s="1">
        <v>0</v>
      </c>
      <c r="N375" s="1">
        <v>0</v>
      </c>
      <c r="O375" s="3">
        <f t="shared" si="5"/>
        <v>280623.26</v>
      </c>
    </row>
    <row r="376" spans="1:15" x14ac:dyDescent="0.2">
      <c r="A376" s="4">
        <v>373</v>
      </c>
      <c r="B376" s="2" t="s">
        <v>396</v>
      </c>
      <c r="C376" s="1">
        <v>89505.61</v>
      </c>
      <c r="D376" s="1">
        <v>51869.48</v>
      </c>
      <c r="E376" s="1">
        <v>1452.31</v>
      </c>
      <c r="F376" s="1">
        <f>+'JULIO ORDINARIO'!F376+'2do AJUST. TRIMESTRAL'!C376</f>
        <v>7069.27</v>
      </c>
      <c r="G376" s="1">
        <v>1010.14</v>
      </c>
      <c r="H376" s="1">
        <v>548.91999999999996</v>
      </c>
      <c r="I376" s="1">
        <v>870.4</v>
      </c>
      <c r="J376" s="1">
        <v>0.85</v>
      </c>
      <c r="K376" s="1">
        <v>307.23</v>
      </c>
      <c r="L376" s="1">
        <v>111.61</v>
      </c>
      <c r="M376" s="1">
        <v>0</v>
      </c>
      <c r="N376" s="1">
        <v>0</v>
      </c>
      <c r="O376" s="3">
        <f t="shared" si="5"/>
        <v>152745.82</v>
      </c>
    </row>
    <row r="377" spans="1:15" x14ac:dyDescent="0.2">
      <c r="A377" s="4">
        <v>374</v>
      </c>
      <c r="B377" s="2" t="s">
        <v>397</v>
      </c>
      <c r="C377" s="1">
        <v>150266.38</v>
      </c>
      <c r="D377" s="1">
        <v>74168.19</v>
      </c>
      <c r="E377" s="1">
        <v>2163.02</v>
      </c>
      <c r="F377" s="1">
        <f>+'JULIO ORDINARIO'!F377+'2do AJUST. TRIMESTRAL'!C377</f>
        <v>14307.87</v>
      </c>
      <c r="G377" s="1">
        <v>4208.66</v>
      </c>
      <c r="H377" s="1">
        <v>1108.58</v>
      </c>
      <c r="I377" s="1">
        <v>3061.23</v>
      </c>
      <c r="J377" s="1">
        <v>3.01</v>
      </c>
      <c r="K377" s="1">
        <v>405.12</v>
      </c>
      <c r="L377" s="1">
        <v>332.26</v>
      </c>
      <c r="M377" s="1">
        <v>0</v>
      </c>
      <c r="N377" s="1">
        <v>0</v>
      </c>
      <c r="O377" s="3">
        <f t="shared" si="5"/>
        <v>250024.32000000001</v>
      </c>
    </row>
    <row r="378" spans="1:15" x14ac:dyDescent="0.2">
      <c r="A378" s="4">
        <v>375</v>
      </c>
      <c r="B378" s="2" t="s">
        <v>398</v>
      </c>
      <c r="C378" s="1">
        <v>1160054.27</v>
      </c>
      <c r="D378" s="1">
        <v>530877.82999999996</v>
      </c>
      <c r="E378" s="1">
        <v>12316.72</v>
      </c>
      <c r="F378" s="1">
        <f>+'JULIO ORDINARIO'!F378+'2do AJUST. TRIMESTRAL'!C378</f>
        <v>146484.63</v>
      </c>
      <c r="G378" s="1">
        <v>31741.25</v>
      </c>
      <c r="H378" s="1">
        <v>11332.21</v>
      </c>
      <c r="I378" s="1">
        <v>32800.58</v>
      </c>
      <c r="J378" s="1">
        <v>32.21</v>
      </c>
      <c r="K378" s="1">
        <v>1355.49</v>
      </c>
      <c r="L378" s="1">
        <v>4732.2700000000004</v>
      </c>
      <c r="M378" s="1">
        <v>0</v>
      </c>
      <c r="N378" s="1">
        <v>0</v>
      </c>
      <c r="O378" s="3">
        <f t="shared" si="5"/>
        <v>1931727.4600000002</v>
      </c>
    </row>
    <row r="379" spans="1:15" x14ac:dyDescent="0.2">
      <c r="A379" s="4">
        <v>376</v>
      </c>
      <c r="B379" s="2" t="s">
        <v>399</v>
      </c>
      <c r="C379" s="1">
        <v>75259.38</v>
      </c>
      <c r="D379" s="1">
        <v>37912.14</v>
      </c>
      <c r="E379" s="1">
        <v>1185.74</v>
      </c>
      <c r="F379" s="1">
        <f>+'JULIO ORDINARIO'!F379+'2do AJUST. TRIMESTRAL'!C379</f>
        <v>5921.23</v>
      </c>
      <c r="G379" s="1">
        <v>907.13</v>
      </c>
      <c r="H379" s="1">
        <v>462.76</v>
      </c>
      <c r="I379" s="1">
        <v>769.17</v>
      </c>
      <c r="J379" s="1">
        <v>0.76</v>
      </c>
      <c r="K379" s="1">
        <v>253.07</v>
      </c>
      <c r="L379" s="1">
        <v>96.28</v>
      </c>
      <c r="M379" s="1">
        <v>0</v>
      </c>
      <c r="N379" s="1">
        <v>0</v>
      </c>
      <c r="O379" s="3">
        <f t="shared" si="5"/>
        <v>122767.66</v>
      </c>
    </row>
    <row r="380" spans="1:15" x14ac:dyDescent="0.2">
      <c r="A380" s="4">
        <v>377</v>
      </c>
      <c r="B380" s="2" t="s">
        <v>400</v>
      </c>
      <c r="C380" s="1">
        <v>730477.67</v>
      </c>
      <c r="D380" s="1">
        <v>152933.82999999999</v>
      </c>
      <c r="E380" s="1">
        <v>9221.61</v>
      </c>
      <c r="F380" s="1">
        <f>+'JULIO ORDINARIO'!F380+'2do AJUST. TRIMESTRAL'!C380</f>
        <v>78175.39</v>
      </c>
      <c r="G380" s="1">
        <v>27473.919999999998</v>
      </c>
      <c r="H380" s="1">
        <v>6072.83</v>
      </c>
      <c r="I380" s="1">
        <v>20069.150000000001</v>
      </c>
      <c r="J380" s="1">
        <v>19.7</v>
      </c>
      <c r="K380" s="1">
        <v>1507.07</v>
      </c>
      <c r="L380" s="1">
        <v>2158.2800000000002</v>
      </c>
      <c r="M380" s="1">
        <v>52813</v>
      </c>
      <c r="N380" s="1">
        <v>0</v>
      </c>
      <c r="O380" s="3">
        <f t="shared" si="5"/>
        <v>1080922.45</v>
      </c>
    </row>
    <row r="381" spans="1:15" x14ac:dyDescent="0.2">
      <c r="A381" s="4">
        <v>378</v>
      </c>
      <c r="B381" s="2" t="s">
        <v>401</v>
      </c>
      <c r="C381" s="1">
        <v>275252.46999999997</v>
      </c>
      <c r="D381" s="1">
        <v>107395.3</v>
      </c>
      <c r="E381" s="1">
        <v>3550.11</v>
      </c>
      <c r="F381" s="1">
        <f>+'JULIO ORDINARIO'!F381+'2do AJUST. TRIMESTRAL'!C381</f>
        <v>29192.54</v>
      </c>
      <c r="G381" s="1">
        <v>9263.67</v>
      </c>
      <c r="H381" s="1">
        <v>2264.89</v>
      </c>
      <c r="I381" s="1">
        <v>7089.79</v>
      </c>
      <c r="J381" s="1">
        <v>6.96</v>
      </c>
      <c r="K381" s="1">
        <v>594.1</v>
      </c>
      <c r="L381" s="1">
        <v>793.3</v>
      </c>
      <c r="M381" s="1">
        <v>0</v>
      </c>
      <c r="N381" s="1">
        <v>0</v>
      </c>
      <c r="O381" s="3">
        <f t="shared" si="5"/>
        <v>435403.12999999989</v>
      </c>
    </row>
    <row r="382" spans="1:15" x14ac:dyDescent="0.2">
      <c r="A382" s="4">
        <v>379</v>
      </c>
      <c r="B382" s="2" t="s">
        <v>402</v>
      </c>
      <c r="C382" s="1">
        <v>270454.46999999997</v>
      </c>
      <c r="D382" s="1">
        <v>130052.76</v>
      </c>
      <c r="E382" s="1">
        <v>3554.27</v>
      </c>
      <c r="F382" s="1">
        <f>+'JULIO ORDINARIO'!F382+'2do AJUST. TRIMESTRAL'!C382</f>
        <v>29790.98</v>
      </c>
      <c r="G382" s="1">
        <v>7358.17</v>
      </c>
      <c r="H382" s="1">
        <v>2294.2600000000002</v>
      </c>
      <c r="I382" s="1">
        <v>6409.51</v>
      </c>
      <c r="J382" s="1">
        <v>6.29</v>
      </c>
      <c r="K382" s="1">
        <v>566.87</v>
      </c>
      <c r="L382" s="1">
        <v>826.31</v>
      </c>
      <c r="M382" s="1">
        <v>0</v>
      </c>
      <c r="N382" s="1">
        <v>0</v>
      </c>
      <c r="O382" s="3">
        <f t="shared" si="5"/>
        <v>451313.88999999996</v>
      </c>
    </row>
    <row r="383" spans="1:15" x14ac:dyDescent="0.2">
      <c r="A383" s="4">
        <v>380</v>
      </c>
      <c r="B383" s="2" t="s">
        <v>403</v>
      </c>
      <c r="C383" s="1">
        <v>171664.78</v>
      </c>
      <c r="D383" s="1">
        <v>38892.800000000003</v>
      </c>
      <c r="E383" s="1">
        <v>2349.66</v>
      </c>
      <c r="F383" s="1">
        <f>+'JULIO ORDINARIO'!F383+'2do AJUST. TRIMESTRAL'!C383</f>
        <v>17464.22</v>
      </c>
      <c r="G383" s="1">
        <v>5515.42</v>
      </c>
      <c r="H383" s="1">
        <v>1351.28</v>
      </c>
      <c r="I383" s="1">
        <v>4143.2299999999996</v>
      </c>
      <c r="J383" s="1">
        <v>4.07</v>
      </c>
      <c r="K383" s="1">
        <v>412.94</v>
      </c>
      <c r="L383" s="1">
        <v>445.58</v>
      </c>
      <c r="M383" s="1">
        <v>37071</v>
      </c>
      <c r="N383" s="1">
        <v>0</v>
      </c>
      <c r="O383" s="3">
        <f t="shared" si="5"/>
        <v>279314.98000000004</v>
      </c>
    </row>
    <row r="384" spans="1:15" x14ac:dyDescent="0.2">
      <c r="A384" s="4">
        <v>381</v>
      </c>
      <c r="B384" s="2" t="s">
        <v>404</v>
      </c>
      <c r="C384" s="1">
        <v>235384.48</v>
      </c>
      <c r="D384" s="1">
        <v>162937.73000000001</v>
      </c>
      <c r="E384" s="1">
        <v>2961.18</v>
      </c>
      <c r="F384" s="1">
        <f>+'JULIO ORDINARIO'!F384+'2do AJUST. TRIMESTRAL'!C384</f>
        <v>25439.99</v>
      </c>
      <c r="G384" s="1">
        <v>7214.05</v>
      </c>
      <c r="H384" s="1">
        <v>1973.63</v>
      </c>
      <c r="I384" s="1">
        <v>5926.83</v>
      </c>
      <c r="J384" s="1">
        <v>5.82</v>
      </c>
      <c r="K384" s="1">
        <v>469.83</v>
      </c>
      <c r="L384" s="1">
        <v>708.14</v>
      </c>
      <c r="M384" s="1">
        <v>0</v>
      </c>
      <c r="N384" s="1">
        <v>0</v>
      </c>
      <c r="O384" s="3">
        <f t="shared" si="5"/>
        <v>443021.68000000005</v>
      </c>
    </row>
    <row r="385" spans="1:15" x14ac:dyDescent="0.2">
      <c r="A385" s="4">
        <v>382</v>
      </c>
      <c r="B385" s="2" t="s">
        <v>405</v>
      </c>
      <c r="C385" s="1">
        <v>146517.01999999999</v>
      </c>
      <c r="D385" s="1">
        <v>75303.41</v>
      </c>
      <c r="E385" s="1">
        <v>2155.33</v>
      </c>
      <c r="F385" s="1">
        <f>+'JULIO ORDINARIO'!F385+'2do AJUST. TRIMESTRAL'!C385</f>
        <v>13314.380000000001</v>
      </c>
      <c r="G385" s="1">
        <v>2933.49</v>
      </c>
      <c r="H385" s="1">
        <v>1033.74</v>
      </c>
      <c r="I385" s="1">
        <v>2398.02</v>
      </c>
      <c r="J385" s="1">
        <v>2.35</v>
      </c>
      <c r="K385" s="1">
        <v>414.62</v>
      </c>
      <c r="L385" s="1">
        <v>288.51</v>
      </c>
      <c r="M385" s="1">
        <v>0</v>
      </c>
      <c r="N385" s="1">
        <v>0</v>
      </c>
      <c r="O385" s="3">
        <f t="shared" si="5"/>
        <v>244360.86999999997</v>
      </c>
    </row>
    <row r="386" spans="1:15" x14ac:dyDescent="0.2">
      <c r="A386" s="4">
        <v>383</v>
      </c>
      <c r="B386" s="2" t="s">
        <v>406</v>
      </c>
      <c r="C386" s="1">
        <v>93760.47</v>
      </c>
      <c r="D386" s="1">
        <v>44134.76</v>
      </c>
      <c r="E386" s="1">
        <v>1435.41</v>
      </c>
      <c r="F386" s="1">
        <f>+'JULIO ORDINARIO'!F386+'2do AJUST. TRIMESTRAL'!C386</f>
        <v>7415.67</v>
      </c>
      <c r="G386" s="1">
        <v>1471.19</v>
      </c>
      <c r="H386" s="1">
        <v>589.34</v>
      </c>
      <c r="I386" s="1">
        <v>1141.46</v>
      </c>
      <c r="J386" s="1">
        <v>1.1200000000000001</v>
      </c>
      <c r="K386" s="1">
        <v>371.08</v>
      </c>
      <c r="L386" s="1">
        <v>128.76</v>
      </c>
      <c r="M386" s="1">
        <v>0</v>
      </c>
      <c r="N386" s="1">
        <v>0</v>
      </c>
      <c r="O386" s="3">
        <f t="shared" si="5"/>
        <v>150449.26</v>
      </c>
    </row>
    <row r="387" spans="1:15" x14ac:dyDescent="0.2">
      <c r="A387" s="4">
        <v>384</v>
      </c>
      <c r="B387" s="2" t="s">
        <v>407</v>
      </c>
      <c r="C387" s="1">
        <v>337357.15</v>
      </c>
      <c r="D387" s="1">
        <v>60591</v>
      </c>
      <c r="E387" s="1">
        <v>4436.83</v>
      </c>
      <c r="F387" s="1">
        <f>+'JULIO ORDINARIO'!F387+'2do AJUST. TRIMESTRAL'!C387</f>
        <v>35599.61</v>
      </c>
      <c r="G387" s="1">
        <v>12009.85</v>
      </c>
      <c r="H387" s="1">
        <v>2756.93</v>
      </c>
      <c r="I387" s="1">
        <v>8868.85</v>
      </c>
      <c r="J387" s="1">
        <v>8.7100000000000009</v>
      </c>
      <c r="K387" s="1">
        <v>747.77</v>
      </c>
      <c r="L387" s="1">
        <v>955.15</v>
      </c>
      <c r="M387" s="1">
        <v>0</v>
      </c>
      <c r="N387" s="1">
        <v>0</v>
      </c>
      <c r="O387" s="3">
        <f t="shared" si="5"/>
        <v>463331.85000000003</v>
      </c>
    </row>
    <row r="388" spans="1:15" x14ac:dyDescent="0.2">
      <c r="A388" s="4">
        <v>385</v>
      </c>
      <c r="B388" s="2" t="s">
        <v>408</v>
      </c>
      <c r="C388" s="1">
        <v>12471145.699999999</v>
      </c>
      <c r="D388" s="1">
        <v>3256866.4</v>
      </c>
      <c r="E388" s="1">
        <v>130302.52</v>
      </c>
      <c r="F388" s="1">
        <f>+'JULIO ORDINARIO'!F388+'2do AJUST. TRIMESTRAL'!C388</f>
        <v>1684607.07</v>
      </c>
      <c r="G388" s="1">
        <v>243611.69</v>
      </c>
      <c r="H388" s="1">
        <v>129568.6</v>
      </c>
      <c r="I388" s="1">
        <v>331037.48</v>
      </c>
      <c r="J388" s="1">
        <v>325.02999999999997</v>
      </c>
      <c r="K388" s="1">
        <v>13078</v>
      </c>
      <c r="L388" s="1">
        <v>56451.54</v>
      </c>
      <c r="M388" s="1">
        <v>0</v>
      </c>
      <c r="N388" s="1">
        <v>0</v>
      </c>
      <c r="O388" s="3">
        <f t="shared" ref="O388:O451" si="6">SUM(C388:N388)</f>
        <v>18316994.030000001</v>
      </c>
    </row>
    <row r="389" spans="1:15" x14ac:dyDescent="0.2">
      <c r="A389" s="4">
        <v>386</v>
      </c>
      <c r="B389" s="2" t="s">
        <v>409</v>
      </c>
      <c r="C389" s="1">
        <v>1585335.86</v>
      </c>
      <c r="D389" s="1">
        <v>508909.54</v>
      </c>
      <c r="E389" s="1">
        <v>18149.669999999998</v>
      </c>
      <c r="F389" s="1">
        <f>+'JULIO ORDINARIO'!F389+'2do AJUST. TRIMESTRAL'!C389</f>
        <v>158463.20000000001</v>
      </c>
      <c r="G389" s="1">
        <v>48895.27</v>
      </c>
      <c r="H389" s="1">
        <v>12562</v>
      </c>
      <c r="I389" s="1">
        <v>37370.89</v>
      </c>
      <c r="J389" s="1">
        <v>36.69</v>
      </c>
      <c r="K389" s="1">
        <v>3080.86</v>
      </c>
      <c r="L389" s="1">
        <v>4321.78</v>
      </c>
      <c r="M389" s="1">
        <v>82184</v>
      </c>
      <c r="N389" s="1">
        <v>0</v>
      </c>
      <c r="O389" s="3">
        <f t="shared" si="6"/>
        <v>2459309.7600000002</v>
      </c>
    </row>
    <row r="390" spans="1:15" x14ac:dyDescent="0.2">
      <c r="A390" s="4">
        <v>387</v>
      </c>
      <c r="B390" s="2" t="s">
        <v>410</v>
      </c>
      <c r="C390" s="1">
        <v>246405.14</v>
      </c>
      <c r="D390" s="1">
        <v>111455.87</v>
      </c>
      <c r="E390" s="1">
        <v>3122.48</v>
      </c>
      <c r="F390" s="1">
        <f>+'JULIO ORDINARIO'!F390+'2do AJUST. TRIMESTRAL'!C390</f>
        <v>24927.52</v>
      </c>
      <c r="G390" s="1">
        <v>7114.87</v>
      </c>
      <c r="H390" s="1">
        <v>1950.12</v>
      </c>
      <c r="I390" s="1">
        <v>5672.1</v>
      </c>
      <c r="J390" s="1">
        <v>5.57</v>
      </c>
      <c r="K390" s="1">
        <v>546.52</v>
      </c>
      <c r="L390" s="1">
        <v>657.22</v>
      </c>
      <c r="M390" s="1">
        <v>152741</v>
      </c>
      <c r="N390" s="1">
        <v>0</v>
      </c>
      <c r="O390" s="3">
        <f t="shared" si="6"/>
        <v>554598.40999999992</v>
      </c>
    </row>
    <row r="391" spans="1:15" x14ac:dyDescent="0.2">
      <c r="A391" s="4">
        <v>388</v>
      </c>
      <c r="B391" s="2" t="s">
        <v>411</v>
      </c>
      <c r="C391" s="1">
        <v>238075.84</v>
      </c>
      <c r="D391" s="1">
        <v>179790.48</v>
      </c>
      <c r="E391" s="1">
        <v>3319.7</v>
      </c>
      <c r="F391" s="1">
        <f>+'JULIO ORDINARIO'!F391+'2do AJUST. TRIMESTRAL'!C391</f>
        <v>23476.91</v>
      </c>
      <c r="G391" s="1">
        <v>7107.64</v>
      </c>
      <c r="H391" s="1">
        <v>1818.76</v>
      </c>
      <c r="I391" s="1">
        <v>5261.52</v>
      </c>
      <c r="J391" s="1">
        <v>5.17</v>
      </c>
      <c r="K391" s="1">
        <v>599.64</v>
      </c>
      <c r="L391" s="1">
        <v>575.94000000000005</v>
      </c>
      <c r="M391" s="1">
        <v>0</v>
      </c>
      <c r="N391" s="1">
        <v>0</v>
      </c>
      <c r="O391" s="3">
        <f t="shared" si="6"/>
        <v>460031.60000000003</v>
      </c>
    </row>
    <row r="392" spans="1:15" x14ac:dyDescent="0.2">
      <c r="A392" s="4">
        <v>389</v>
      </c>
      <c r="B392" s="2" t="s">
        <v>412</v>
      </c>
      <c r="C392" s="1">
        <v>195380.98</v>
      </c>
      <c r="D392" s="1">
        <v>77169.09</v>
      </c>
      <c r="E392" s="1">
        <v>2946.26</v>
      </c>
      <c r="F392" s="1">
        <f>+'JULIO ORDINARIO'!F392+'2do AJUST. TRIMESTRAL'!C392</f>
        <v>18770.150000000001</v>
      </c>
      <c r="G392" s="1">
        <v>2278.42</v>
      </c>
      <c r="H392" s="1">
        <v>1442.18</v>
      </c>
      <c r="I392" s="1">
        <v>2661.01</v>
      </c>
      <c r="J392" s="1">
        <v>2.61</v>
      </c>
      <c r="K392" s="1">
        <v>550.05999999999995</v>
      </c>
      <c r="L392" s="1">
        <v>427.05</v>
      </c>
      <c r="M392" s="1">
        <v>10172</v>
      </c>
      <c r="N392" s="1">
        <v>0</v>
      </c>
      <c r="O392" s="3">
        <f t="shared" si="6"/>
        <v>311799.81</v>
      </c>
    </row>
    <row r="393" spans="1:15" x14ac:dyDescent="0.2">
      <c r="A393" s="4">
        <v>390</v>
      </c>
      <c r="B393" s="2" t="s">
        <v>413</v>
      </c>
      <c r="C393" s="1">
        <v>4917884.5199999996</v>
      </c>
      <c r="D393" s="1">
        <v>1521493.06</v>
      </c>
      <c r="E393" s="1">
        <v>57009.48</v>
      </c>
      <c r="F393" s="1">
        <f>+'JULIO ORDINARIO'!F393+'2do AJUST. TRIMESTRAL'!C393</f>
        <v>669469.11</v>
      </c>
      <c r="G393" s="1">
        <v>120702.2</v>
      </c>
      <c r="H393" s="1">
        <v>51045.47</v>
      </c>
      <c r="I393" s="1">
        <v>140792.01999999999</v>
      </c>
      <c r="J393" s="1">
        <v>138.24</v>
      </c>
      <c r="K393" s="1">
        <v>6627.48</v>
      </c>
      <c r="L393" s="1">
        <v>21980.37</v>
      </c>
      <c r="M393" s="1">
        <v>1545669</v>
      </c>
      <c r="N393" s="1">
        <v>0</v>
      </c>
      <c r="O393" s="3">
        <f t="shared" si="6"/>
        <v>9052810.9500000011</v>
      </c>
    </row>
    <row r="394" spans="1:15" x14ac:dyDescent="0.2">
      <c r="A394" s="4">
        <v>391</v>
      </c>
      <c r="B394" s="2" t="s">
        <v>414</v>
      </c>
      <c r="C394" s="1">
        <v>287014.07</v>
      </c>
      <c r="D394" s="1">
        <v>155270.04999999999</v>
      </c>
      <c r="E394" s="1">
        <v>3929.57</v>
      </c>
      <c r="F394" s="1">
        <f>+'JULIO ORDINARIO'!F394+'2do AJUST. TRIMESTRAL'!C394</f>
        <v>28731.62</v>
      </c>
      <c r="G394" s="1">
        <v>8715.2199999999993</v>
      </c>
      <c r="H394" s="1">
        <v>2228.15</v>
      </c>
      <c r="I394" s="1">
        <v>6442.5</v>
      </c>
      <c r="J394" s="1">
        <v>6.33</v>
      </c>
      <c r="K394" s="1">
        <v>703.34</v>
      </c>
      <c r="L394" s="1">
        <v>722.3</v>
      </c>
      <c r="M394" s="1">
        <v>19047</v>
      </c>
      <c r="N394" s="1">
        <v>0</v>
      </c>
      <c r="O394" s="3">
        <f t="shared" si="6"/>
        <v>512810.15</v>
      </c>
    </row>
    <row r="395" spans="1:15" x14ac:dyDescent="0.2">
      <c r="A395" s="4">
        <v>392</v>
      </c>
      <c r="B395" s="2" t="s">
        <v>415</v>
      </c>
      <c r="C395" s="1">
        <v>514494.22</v>
      </c>
      <c r="D395" s="1">
        <v>380223.66</v>
      </c>
      <c r="E395" s="1">
        <v>6636.97</v>
      </c>
      <c r="F395" s="1">
        <f>+'JULIO ORDINARIO'!F395+'2do AJUST. TRIMESTRAL'!C395</f>
        <v>54360.67</v>
      </c>
      <c r="G395" s="1">
        <v>17222.349999999999</v>
      </c>
      <c r="H395" s="1">
        <v>4220.88</v>
      </c>
      <c r="I395" s="1">
        <v>12974.72</v>
      </c>
      <c r="J395" s="1">
        <v>12.74</v>
      </c>
      <c r="K395" s="1">
        <v>1130.3699999999999</v>
      </c>
      <c r="L395" s="1">
        <v>1473.45</v>
      </c>
      <c r="M395" s="1">
        <v>0</v>
      </c>
      <c r="N395" s="1">
        <v>0</v>
      </c>
      <c r="O395" s="3">
        <f t="shared" si="6"/>
        <v>992750.0299999998</v>
      </c>
    </row>
    <row r="396" spans="1:15" x14ac:dyDescent="0.2">
      <c r="A396" s="4">
        <v>393</v>
      </c>
      <c r="B396" s="2" t="s">
        <v>416</v>
      </c>
      <c r="C396" s="1">
        <v>337471.97</v>
      </c>
      <c r="D396" s="1">
        <v>140590.51999999999</v>
      </c>
      <c r="E396" s="1">
        <v>4327.67</v>
      </c>
      <c r="F396" s="1">
        <f>+'JULIO ORDINARIO'!F396+'2do AJUST. TRIMESTRAL'!C396</f>
        <v>36540.620000000003</v>
      </c>
      <c r="G396" s="1">
        <v>10395.280000000001</v>
      </c>
      <c r="H396" s="1">
        <v>2828.18</v>
      </c>
      <c r="I396" s="1">
        <v>8435.0300000000007</v>
      </c>
      <c r="J396" s="1">
        <v>8.2799999999999994</v>
      </c>
      <c r="K396" s="1">
        <v>694.13</v>
      </c>
      <c r="L396" s="1">
        <v>1010.79</v>
      </c>
      <c r="M396" s="1">
        <v>92644</v>
      </c>
      <c r="N396" s="1">
        <v>0</v>
      </c>
      <c r="O396" s="3">
        <f t="shared" si="6"/>
        <v>634946.47000000009</v>
      </c>
    </row>
    <row r="397" spans="1:15" x14ac:dyDescent="0.2">
      <c r="A397" s="4">
        <v>394</v>
      </c>
      <c r="B397" s="2" t="s">
        <v>417</v>
      </c>
      <c r="C397" s="1">
        <v>208570.93</v>
      </c>
      <c r="D397" s="1">
        <v>38963.599999999999</v>
      </c>
      <c r="E397" s="1">
        <v>2797.67</v>
      </c>
      <c r="F397" s="1">
        <f>+'JULIO ORDINARIO'!F397+'2do AJUST. TRIMESTRAL'!C397</f>
        <v>21379.65</v>
      </c>
      <c r="G397" s="1">
        <v>6985.12</v>
      </c>
      <c r="H397" s="1">
        <v>1658.89</v>
      </c>
      <c r="I397" s="1">
        <v>5165.76</v>
      </c>
      <c r="J397" s="1">
        <v>5.07</v>
      </c>
      <c r="K397" s="1">
        <v>502.15</v>
      </c>
      <c r="L397" s="1">
        <v>555.36</v>
      </c>
      <c r="M397" s="1">
        <v>0</v>
      </c>
      <c r="N397" s="1">
        <v>0</v>
      </c>
      <c r="O397" s="3">
        <f t="shared" si="6"/>
        <v>286584.20000000007</v>
      </c>
    </row>
    <row r="398" spans="1:15" x14ac:dyDescent="0.2">
      <c r="A398" s="4">
        <v>395</v>
      </c>
      <c r="B398" s="2" t="s">
        <v>418</v>
      </c>
      <c r="C398" s="1">
        <v>188621.18</v>
      </c>
      <c r="D398" s="1">
        <v>58208.4</v>
      </c>
      <c r="E398" s="1">
        <v>2829.84</v>
      </c>
      <c r="F398" s="1">
        <f>+'JULIO ORDINARIO'!F398+'2do AJUST. TRIMESTRAL'!C398</f>
        <v>16253.74</v>
      </c>
      <c r="G398" s="1">
        <v>4217.25</v>
      </c>
      <c r="H398" s="1">
        <v>1267.42</v>
      </c>
      <c r="I398" s="1">
        <v>3009.71</v>
      </c>
      <c r="J398" s="1">
        <v>2.96</v>
      </c>
      <c r="K398" s="1">
        <v>575.30999999999995</v>
      </c>
      <c r="L398" s="1">
        <v>323.58</v>
      </c>
      <c r="M398" s="1">
        <v>0</v>
      </c>
      <c r="N398" s="1">
        <v>0</v>
      </c>
      <c r="O398" s="3">
        <f t="shared" si="6"/>
        <v>275309.39</v>
      </c>
    </row>
    <row r="399" spans="1:15" x14ac:dyDescent="0.2">
      <c r="A399" s="4">
        <v>396</v>
      </c>
      <c r="B399" s="2" t="s">
        <v>419</v>
      </c>
      <c r="C399" s="1">
        <v>282330.12</v>
      </c>
      <c r="D399" s="1">
        <v>62875.8</v>
      </c>
      <c r="E399" s="1">
        <v>3922.44</v>
      </c>
      <c r="F399" s="1">
        <f>+'JULIO ORDINARIO'!F399+'2do AJUST. TRIMESTRAL'!C399</f>
        <v>27946.82</v>
      </c>
      <c r="G399" s="1">
        <v>8503.2999999999993</v>
      </c>
      <c r="H399" s="1">
        <v>2166.17</v>
      </c>
      <c r="I399" s="1">
        <v>6190.84</v>
      </c>
      <c r="J399" s="1">
        <v>6.08</v>
      </c>
      <c r="K399" s="1">
        <v>714.86</v>
      </c>
      <c r="L399" s="1">
        <v>689.89</v>
      </c>
      <c r="M399" s="1">
        <v>1732</v>
      </c>
      <c r="N399" s="1">
        <v>0</v>
      </c>
      <c r="O399" s="3">
        <f t="shared" si="6"/>
        <v>397078.32</v>
      </c>
    </row>
    <row r="400" spans="1:15" x14ac:dyDescent="0.2">
      <c r="A400" s="4">
        <v>397</v>
      </c>
      <c r="B400" s="2" t="s">
        <v>420</v>
      </c>
      <c r="C400" s="1">
        <v>4005407.65</v>
      </c>
      <c r="D400" s="1">
        <v>1596658.87</v>
      </c>
      <c r="E400" s="1">
        <v>44225.11</v>
      </c>
      <c r="F400" s="1">
        <f>+'JULIO ORDINARIO'!F400+'2do AJUST. TRIMESTRAL'!C400</f>
        <v>481152.63</v>
      </c>
      <c r="G400" s="1">
        <v>98437.73</v>
      </c>
      <c r="H400" s="1">
        <v>37402.870000000003</v>
      </c>
      <c r="I400" s="1">
        <v>102188.01</v>
      </c>
      <c r="J400" s="1">
        <v>100.33</v>
      </c>
      <c r="K400" s="1">
        <v>6010.65</v>
      </c>
      <c r="L400" s="1">
        <v>15008.11</v>
      </c>
      <c r="M400" s="1">
        <v>0</v>
      </c>
      <c r="N400" s="1">
        <v>0</v>
      </c>
      <c r="O400" s="3">
        <f t="shared" si="6"/>
        <v>6386591.9600000009</v>
      </c>
    </row>
    <row r="401" spans="1:15" x14ac:dyDescent="0.2">
      <c r="A401" s="4">
        <v>398</v>
      </c>
      <c r="B401" s="2" t="s">
        <v>421</v>
      </c>
      <c r="C401" s="1">
        <v>442862.01</v>
      </c>
      <c r="D401" s="1">
        <v>315242.02</v>
      </c>
      <c r="E401" s="1">
        <v>5437.32</v>
      </c>
      <c r="F401" s="1">
        <f>+'JULIO ORDINARIO'!F401+'2do AJUST. TRIMESTRAL'!C401</f>
        <v>46706.38</v>
      </c>
      <c r="G401" s="1">
        <v>12086.03</v>
      </c>
      <c r="H401" s="1">
        <v>3645.46</v>
      </c>
      <c r="I401" s="1">
        <v>10285.709999999999</v>
      </c>
      <c r="J401" s="1">
        <v>10.1</v>
      </c>
      <c r="K401" s="1">
        <v>880.04</v>
      </c>
      <c r="L401" s="1">
        <v>1289.3900000000001</v>
      </c>
      <c r="M401" s="1">
        <v>31650</v>
      </c>
      <c r="N401" s="1">
        <v>0</v>
      </c>
      <c r="O401" s="3">
        <f t="shared" si="6"/>
        <v>870094.46</v>
      </c>
    </row>
    <row r="402" spans="1:15" x14ac:dyDescent="0.2">
      <c r="A402" s="4">
        <v>399</v>
      </c>
      <c r="B402" s="2" t="s">
        <v>422</v>
      </c>
      <c r="C402" s="1">
        <v>3267540.59</v>
      </c>
      <c r="D402" s="1">
        <v>1505597.1</v>
      </c>
      <c r="E402" s="1">
        <v>34437.21</v>
      </c>
      <c r="F402" s="1">
        <f>+'JULIO ORDINARIO'!F402+'2do AJUST. TRIMESTRAL'!C402</f>
        <v>442150.23000000004</v>
      </c>
      <c r="G402" s="1">
        <v>102152.61</v>
      </c>
      <c r="H402" s="1">
        <v>33948.1</v>
      </c>
      <c r="I402" s="1">
        <v>103179.93</v>
      </c>
      <c r="J402" s="1">
        <v>101.31</v>
      </c>
      <c r="K402" s="1">
        <v>2886.08</v>
      </c>
      <c r="L402" s="1">
        <v>14780.76</v>
      </c>
      <c r="M402" s="1">
        <v>1533711</v>
      </c>
      <c r="N402" s="1">
        <v>0</v>
      </c>
      <c r="O402" s="3">
        <f t="shared" si="6"/>
        <v>7040484.919999999</v>
      </c>
    </row>
    <row r="403" spans="1:15" x14ac:dyDescent="0.2">
      <c r="A403" s="4">
        <v>400</v>
      </c>
      <c r="B403" s="2" t="s">
        <v>423</v>
      </c>
      <c r="C403" s="1">
        <v>221822.41</v>
      </c>
      <c r="D403" s="1">
        <v>120455.56</v>
      </c>
      <c r="E403" s="1">
        <v>2690.96</v>
      </c>
      <c r="F403" s="1">
        <f>+'JULIO ORDINARIO'!F403+'2do AJUST. TRIMESTRAL'!C403</f>
        <v>20027.97</v>
      </c>
      <c r="G403" s="1">
        <v>4234.97</v>
      </c>
      <c r="H403" s="1">
        <v>1597.23</v>
      </c>
      <c r="I403" s="1">
        <v>3741.38</v>
      </c>
      <c r="J403" s="1">
        <v>3.67</v>
      </c>
      <c r="K403" s="1">
        <v>479.29</v>
      </c>
      <c r="L403" s="1">
        <v>484.87</v>
      </c>
      <c r="M403" s="1">
        <v>0</v>
      </c>
      <c r="N403" s="1">
        <v>0</v>
      </c>
      <c r="O403" s="3">
        <f t="shared" si="6"/>
        <v>375538.30999999994</v>
      </c>
    </row>
    <row r="404" spans="1:15" x14ac:dyDescent="0.2">
      <c r="A404" s="4">
        <v>401</v>
      </c>
      <c r="B404" s="2" t="s">
        <v>424</v>
      </c>
      <c r="C404" s="1">
        <v>4988907.38</v>
      </c>
      <c r="D404" s="1">
        <v>810691.42</v>
      </c>
      <c r="E404" s="1">
        <v>51705.73</v>
      </c>
      <c r="F404" s="1">
        <f>+'JULIO ORDINARIO'!F404+'2do AJUST. TRIMESTRAL'!C404</f>
        <v>735141.47</v>
      </c>
      <c r="G404" s="1">
        <v>66646.259999999995</v>
      </c>
      <c r="H404" s="1">
        <v>57426.09</v>
      </c>
      <c r="I404" s="1">
        <v>134486.60999999999</v>
      </c>
      <c r="J404" s="1">
        <v>132.04</v>
      </c>
      <c r="K404" s="1">
        <v>2982.42</v>
      </c>
      <c r="L404" s="1">
        <v>26573.56</v>
      </c>
      <c r="M404" s="1">
        <v>2190618</v>
      </c>
      <c r="N404" s="1">
        <v>0</v>
      </c>
      <c r="O404" s="3">
        <f t="shared" si="6"/>
        <v>9065310.9800000004</v>
      </c>
    </row>
    <row r="405" spans="1:15" x14ac:dyDescent="0.2">
      <c r="A405" s="4">
        <v>402</v>
      </c>
      <c r="B405" s="2" t="s">
        <v>425</v>
      </c>
      <c r="C405" s="1">
        <v>120421.22</v>
      </c>
      <c r="D405" s="1">
        <v>40671.199999999997</v>
      </c>
      <c r="E405" s="1">
        <v>1814.91</v>
      </c>
      <c r="F405" s="1">
        <f>+'JULIO ORDINARIO'!F405+'2do AJUST. TRIMESTRAL'!C405</f>
        <v>10506.689999999999</v>
      </c>
      <c r="G405" s="1">
        <v>2664.49</v>
      </c>
      <c r="H405" s="1">
        <v>817.02</v>
      </c>
      <c r="I405" s="1">
        <v>1971.34</v>
      </c>
      <c r="J405" s="1">
        <v>1.94</v>
      </c>
      <c r="K405" s="1">
        <v>363.18</v>
      </c>
      <c r="L405" s="1">
        <v>211.94</v>
      </c>
      <c r="M405" s="1">
        <v>35872</v>
      </c>
      <c r="N405" s="1">
        <v>0</v>
      </c>
      <c r="O405" s="3">
        <f t="shared" si="6"/>
        <v>215315.92999999996</v>
      </c>
    </row>
    <row r="406" spans="1:15" x14ac:dyDescent="0.2">
      <c r="A406" s="4">
        <v>403</v>
      </c>
      <c r="B406" s="2" t="s">
        <v>426</v>
      </c>
      <c r="C406" s="1">
        <v>466436.48</v>
      </c>
      <c r="D406" s="1">
        <v>133884.46</v>
      </c>
      <c r="E406" s="1">
        <v>5151.54</v>
      </c>
      <c r="F406" s="1">
        <f>+'JULIO ORDINARIO'!F406+'2do AJUST. TRIMESTRAL'!C406</f>
        <v>62371.43</v>
      </c>
      <c r="G406" s="1">
        <v>9125.48</v>
      </c>
      <c r="H406" s="1">
        <v>4775.6000000000004</v>
      </c>
      <c r="I406" s="1">
        <v>12137.19</v>
      </c>
      <c r="J406" s="1">
        <v>11.92</v>
      </c>
      <c r="K406" s="1">
        <v>507.67</v>
      </c>
      <c r="L406" s="1">
        <v>2051.25</v>
      </c>
      <c r="M406" s="1">
        <v>36629</v>
      </c>
      <c r="N406" s="1">
        <v>0</v>
      </c>
      <c r="O406" s="3">
        <f t="shared" si="6"/>
        <v>733082.02</v>
      </c>
    </row>
    <row r="407" spans="1:15" x14ac:dyDescent="0.2">
      <c r="A407" s="4">
        <v>404</v>
      </c>
      <c r="B407" s="2" t="s">
        <v>427</v>
      </c>
      <c r="C407" s="1">
        <v>150529.35</v>
      </c>
      <c r="D407" s="1">
        <v>67333.710000000006</v>
      </c>
      <c r="E407" s="1">
        <v>2001.46</v>
      </c>
      <c r="F407" s="1">
        <f>+'JULIO ORDINARIO'!F407+'2do AJUST. TRIMESTRAL'!C407</f>
        <v>15487.3</v>
      </c>
      <c r="G407" s="1">
        <v>1856.61</v>
      </c>
      <c r="H407" s="1">
        <v>1200.92</v>
      </c>
      <c r="I407" s="1">
        <v>2416.81</v>
      </c>
      <c r="J407" s="1">
        <v>2.37</v>
      </c>
      <c r="K407" s="1">
        <v>343.54</v>
      </c>
      <c r="L407" s="1">
        <v>404.72</v>
      </c>
      <c r="M407" s="1">
        <v>4906</v>
      </c>
      <c r="N407" s="1">
        <v>0</v>
      </c>
      <c r="O407" s="3">
        <f t="shared" si="6"/>
        <v>246482.78999999998</v>
      </c>
    </row>
    <row r="408" spans="1:15" x14ac:dyDescent="0.2">
      <c r="A408" s="4">
        <v>405</v>
      </c>
      <c r="B408" s="2" t="s">
        <v>428</v>
      </c>
      <c r="C408" s="1">
        <v>413470.37</v>
      </c>
      <c r="D408" s="1">
        <v>100422.65</v>
      </c>
      <c r="E408" s="1">
        <v>4696.7</v>
      </c>
      <c r="F408" s="1">
        <f>+'JULIO ORDINARIO'!F408+'2do AJUST. TRIMESTRAL'!C408</f>
        <v>54425.719999999994</v>
      </c>
      <c r="G408" s="1">
        <v>4481.46</v>
      </c>
      <c r="H408" s="1">
        <v>4169.82</v>
      </c>
      <c r="I408" s="1">
        <v>8956.0400000000009</v>
      </c>
      <c r="J408" s="1">
        <v>8.7899999999999991</v>
      </c>
      <c r="K408" s="1">
        <v>544.12</v>
      </c>
      <c r="L408" s="1">
        <v>1765.97</v>
      </c>
      <c r="M408" s="1">
        <v>9790</v>
      </c>
      <c r="N408" s="1">
        <v>0</v>
      </c>
      <c r="O408" s="3">
        <f t="shared" si="6"/>
        <v>602731.64</v>
      </c>
    </row>
    <row r="409" spans="1:15" x14ac:dyDescent="0.2">
      <c r="A409" s="4">
        <v>406</v>
      </c>
      <c r="B409" s="2" t="s">
        <v>429</v>
      </c>
      <c r="C409" s="1">
        <v>1497920.45</v>
      </c>
      <c r="D409" s="1">
        <v>253293.22</v>
      </c>
      <c r="E409" s="1">
        <v>18855.61</v>
      </c>
      <c r="F409" s="1">
        <f>+'JULIO ORDINARIO'!F409+'2do AJUST. TRIMESTRAL'!C409</f>
        <v>163906.9</v>
      </c>
      <c r="G409" s="1">
        <v>57870.49</v>
      </c>
      <c r="H409" s="1">
        <v>12702.86</v>
      </c>
      <c r="I409" s="1">
        <v>41028.07</v>
      </c>
      <c r="J409" s="1">
        <v>40.28</v>
      </c>
      <c r="K409" s="1">
        <v>3023.02</v>
      </c>
      <c r="L409" s="1">
        <v>4606.2299999999996</v>
      </c>
      <c r="M409" s="1">
        <v>0</v>
      </c>
      <c r="N409" s="1">
        <v>0</v>
      </c>
      <c r="O409" s="3">
        <f t="shared" si="6"/>
        <v>2053247.1300000001</v>
      </c>
    </row>
    <row r="410" spans="1:15" x14ac:dyDescent="0.2">
      <c r="A410" s="4">
        <v>407</v>
      </c>
      <c r="B410" s="2" t="s">
        <v>430</v>
      </c>
      <c r="C410" s="1">
        <v>704394.42</v>
      </c>
      <c r="D410" s="1">
        <v>311413.43</v>
      </c>
      <c r="E410" s="1">
        <v>8556.73</v>
      </c>
      <c r="F410" s="1">
        <f>+'JULIO ORDINARIO'!F410+'2do AJUST. TRIMESTRAL'!C410</f>
        <v>82547.260000000009</v>
      </c>
      <c r="G410" s="1">
        <v>24310.19</v>
      </c>
      <c r="H410" s="1">
        <v>6342.91</v>
      </c>
      <c r="I410" s="1">
        <v>19964.73</v>
      </c>
      <c r="J410" s="1">
        <v>19.600000000000001</v>
      </c>
      <c r="K410" s="1">
        <v>1198.1400000000001</v>
      </c>
      <c r="L410" s="1">
        <v>2471.6</v>
      </c>
      <c r="M410" s="1">
        <v>306601</v>
      </c>
      <c r="N410" s="1">
        <v>0</v>
      </c>
      <c r="O410" s="3">
        <f t="shared" si="6"/>
        <v>1467820.01</v>
      </c>
    </row>
    <row r="411" spans="1:15" x14ac:dyDescent="0.2">
      <c r="A411" s="4">
        <v>408</v>
      </c>
      <c r="B411" s="2" t="s">
        <v>431</v>
      </c>
      <c r="C411" s="1">
        <v>113141.87</v>
      </c>
      <c r="D411" s="1">
        <v>65624.92</v>
      </c>
      <c r="E411" s="1">
        <v>1590.08</v>
      </c>
      <c r="F411" s="1">
        <f>+'JULIO ORDINARIO'!F411+'2do AJUST. TRIMESTRAL'!C411</f>
        <v>11054.8</v>
      </c>
      <c r="G411" s="1">
        <v>1232.29</v>
      </c>
      <c r="H411" s="1">
        <v>856.17</v>
      </c>
      <c r="I411" s="1">
        <v>1592.95</v>
      </c>
      <c r="J411" s="1">
        <v>1.56</v>
      </c>
      <c r="K411" s="1">
        <v>287.85000000000002</v>
      </c>
      <c r="L411" s="1">
        <v>267.44</v>
      </c>
      <c r="M411" s="1">
        <v>13374</v>
      </c>
      <c r="N411" s="1">
        <v>0</v>
      </c>
      <c r="O411" s="3">
        <f t="shared" si="6"/>
        <v>209023.93</v>
      </c>
    </row>
    <row r="412" spans="1:15" x14ac:dyDescent="0.2">
      <c r="A412" s="4">
        <v>409</v>
      </c>
      <c r="B412" s="2" t="s">
        <v>432</v>
      </c>
      <c r="C412" s="1">
        <v>1957283.52</v>
      </c>
      <c r="D412" s="1">
        <v>330079.51</v>
      </c>
      <c r="E412" s="1">
        <v>20941.29</v>
      </c>
      <c r="F412" s="1">
        <f>+'JULIO ORDINARIO'!F412+'2do AJUST. TRIMESTRAL'!C412</f>
        <v>286167.65999999997</v>
      </c>
      <c r="G412" s="1">
        <v>21432.59</v>
      </c>
      <c r="H412" s="1">
        <v>21952.81</v>
      </c>
      <c r="I412" s="1">
        <v>49301.14</v>
      </c>
      <c r="J412" s="1">
        <v>48.41</v>
      </c>
      <c r="K412" s="1">
        <v>1449.78</v>
      </c>
      <c r="L412" s="1">
        <v>9999.9500000000007</v>
      </c>
      <c r="M412" s="1">
        <v>105315</v>
      </c>
      <c r="N412" s="1">
        <v>0</v>
      </c>
      <c r="O412" s="3">
        <f t="shared" si="6"/>
        <v>2803971.6600000006</v>
      </c>
    </row>
    <row r="413" spans="1:15" x14ac:dyDescent="0.2">
      <c r="A413" s="4">
        <v>410</v>
      </c>
      <c r="B413" s="2" t="s">
        <v>433</v>
      </c>
      <c r="C413" s="1">
        <v>292235.86</v>
      </c>
      <c r="D413" s="1">
        <v>64523.35</v>
      </c>
      <c r="E413" s="1">
        <v>4012.49</v>
      </c>
      <c r="F413" s="1">
        <f>+'JULIO ORDINARIO'!F413+'2do AJUST. TRIMESTRAL'!C413</f>
        <v>29916.41</v>
      </c>
      <c r="G413" s="1">
        <v>8466.4699999999993</v>
      </c>
      <c r="H413" s="1">
        <v>2319.11</v>
      </c>
      <c r="I413" s="1">
        <v>6674.43</v>
      </c>
      <c r="J413" s="1">
        <v>6.55</v>
      </c>
      <c r="K413" s="1">
        <v>766.93</v>
      </c>
      <c r="L413" s="1">
        <v>769.09</v>
      </c>
      <c r="M413" s="1">
        <v>0</v>
      </c>
      <c r="N413" s="1">
        <v>0</v>
      </c>
      <c r="O413" s="3">
        <f t="shared" si="6"/>
        <v>409690.68999999989</v>
      </c>
    </row>
    <row r="414" spans="1:15" x14ac:dyDescent="0.2">
      <c r="A414" s="4">
        <v>411</v>
      </c>
      <c r="B414" s="2" t="s">
        <v>434</v>
      </c>
      <c r="C414" s="1">
        <v>113007.95</v>
      </c>
      <c r="D414" s="1">
        <v>74050.14</v>
      </c>
      <c r="E414" s="1">
        <v>1725.55</v>
      </c>
      <c r="F414" s="1">
        <f>+'JULIO ORDINARIO'!F414+'2do AJUST. TRIMESTRAL'!C414</f>
        <v>9759.7099999999991</v>
      </c>
      <c r="G414" s="1">
        <v>2219.23</v>
      </c>
      <c r="H414" s="1">
        <v>757.71</v>
      </c>
      <c r="I414" s="1">
        <v>1723.27</v>
      </c>
      <c r="J414" s="1">
        <v>1.69</v>
      </c>
      <c r="K414" s="1">
        <v>345.24</v>
      </c>
      <c r="L414" s="1">
        <v>191.81</v>
      </c>
      <c r="M414" s="1">
        <v>0</v>
      </c>
      <c r="N414" s="1">
        <v>0</v>
      </c>
      <c r="O414" s="3">
        <f t="shared" si="6"/>
        <v>203782.29999999996</v>
      </c>
    </row>
    <row r="415" spans="1:15" x14ac:dyDescent="0.2">
      <c r="A415" s="4">
        <v>412</v>
      </c>
      <c r="B415" s="2" t="s">
        <v>435</v>
      </c>
      <c r="C415" s="1">
        <v>367222.25</v>
      </c>
      <c r="D415" s="1">
        <v>101939.74</v>
      </c>
      <c r="E415" s="1">
        <v>4262.8599999999997</v>
      </c>
      <c r="F415" s="1">
        <f>+'JULIO ORDINARIO'!F415+'2do AJUST. TRIMESTRAL'!C415</f>
        <v>34685.15</v>
      </c>
      <c r="G415" s="1">
        <v>7989.98</v>
      </c>
      <c r="H415" s="1">
        <v>2760.29</v>
      </c>
      <c r="I415" s="1">
        <v>6920.43</v>
      </c>
      <c r="J415" s="1">
        <v>6.79</v>
      </c>
      <c r="K415" s="1">
        <v>694.53</v>
      </c>
      <c r="L415" s="1">
        <v>894.36</v>
      </c>
      <c r="M415" s="1">
        <v>0</v>
      </c>
      <c r="N415" s="1">
        <v>0</v>
      </c>
      <c r="O415" s="3">
        <f t="shared" si="6"/>
        <v>527376.38</v>
      </c>
    </row>
    <row r="416" spans="1:15" x14ac:dyDescent="0.2">
      <c r="A416" s="4">
        <v>413</v>
      </c>
      <c r="B416" s="2" t="s">
        <v>436</v>
      </c>
      <c r="C416" s="1">
        <v>18843152.57</v>
      </c>
      <c r="D416" s="1">
        <v>3092085.09</v>
      </c>
      <c r="E416" s="1">
        <v>197641.42</v>
      </c>
      <c r="F416" s="1">
        <f>+'JULIO ORDINARIO'!F416+'2do AJUST. TRIMESTRAL'!C416</f>
        <v>2567833.46</v>
      </c>
      <c r="G416" s="1">
        <v>124096.24</v>
      </c>
      <c r="H416" s="1">
        <v>197535.43</v>
      </c>
      <c r="I416" s="1">
        <v>399492.92</v>
      </c>
      <c r="J416" s="1">
        <v>392.24</v>
      </c>
      <c r="K416" s="1">
        <v>21224.23</v>
      </c>
      <c r="L416" s="1">
        <v>86743.74</v>
      </c>
      <c r="M416" s="1">
        <v>1682</v>
      </c>
      <c r="N416" s="1">
        <v>0</v>
      </c>
      <c r="O416" s="3">
        <f t="shared" si="6"/>
        <v>25531879.34</v>
      </c>
    </row>
    <row r="417" spans="1:15" x14ac:dyDescent="0.2">
      <c r="A417" s="4">
        <v>414</v>
      </c>
      <c r="B417" s="2" t="s">
        <v>437</v>
      </c>
      <c r="C417" s="1">
        <v>784740.26</v>
      </c>
      <c r="D417" s="1">
        <v>154082.81</v>
      </c>
      <c r="E417" s="1">
        <v>9454.17</v>
      </c>
      <c r="F417" s="1">
        <f>+'JULIO ORDINARIO'!F417+'2do AJUST. TRIMESTRAL'!C417</f>
        <v>87576.95</v>
      </c>
      <c r="G417" s="1">
        <v>29715.87</v>
      </c>
      <c r="H417" s="1">
        <v>6804.55</v>
      </c>
      <c r="I417" s="1">
        <v>22778.61</v>
      </c>
      <c r="J417" s="1">
        <v>22.37</v>
      </c>
      <c r="K417" s="1">
        <v>1463.51</v>
      </c>
      <c r="L417" s="1">
        <v>2537.36</v>
      </c>
      <c r="M417" s="1">
        <v>0</v>
      </c>
      <c r="N417" s="1">
        <v>0</v>
      </c>
      <c r="O417" s="3">
        <f t="shared" si="6"/>
        <v>1099176.4600000004</v>
      </c>
    </row>
    <row r="418" spans="1:15" x14ac:dyDescent="0.2">
      <c r="A418" s="4">
        <v>415</v>
      </c>
      <c r="B418" s="2" t="s">
        <v>438</v>
      </c>
      <c r="C418" s="1">
        <v>344251.82</v>
      </c>
      <c r="D418" s="1">
        <v>53953.8</v>
      </c>
      <c r="E418" s="1">
        <v>4477.1899999999996</v>
      </c>
      <c r="F418" s="1">
        <f>+'JULIO ORDINARIO'!F418+'2do AJUST. TRIMESTRAL'!C418</f>
        <v>36468.68</v>
      </c>
      <c r="G418" s="1">
        <v>12090.86</v>
      </c>
      <c r="H418" s="1">
        <v>2826.6</v>
      </c>
      <c r="I418" s="1">
        <v>9082.5</v>
      </c>
      <c r="J418" s="1">
        <v>8.92</v>
      </c>
      <c r="K418" s="1">
        <v>750.84</v>
      </c>
      <c r="L418" s="1">
        <v>986.5</v>
      </c>
      <c r="M418" s="1">
        <v>217968</v>
      </c>
      <c r="N418" s="1">
        <v>0</v>
      </c>
      <c r="O418" s="3">
        <f t="shared" si="6"/>
        <v>682865.71</v>
      </c>
    </row>
    <row r="419" spans="1:15" x14ac:dyDescent="0.2">
      <c r="A419" s="4">
        <v>416</v>
      </c>
      <c r="B419" s="2" t="s">
        <v>439</v>
      </c>
      <c r="C419" s="1">
        <v>106554.81</v>
      </c>
      <c r="D419" s="1">
        <v>70637.14</v>
      </c>
      <c r="E419" s="1">
        <v>1732.7</v>
      </c>
      <c r="F419" s="1">
        <f>+'JULIO ORDINARIO'!F419+'2do AJUST. TRIMESTRAL'!C419</f>
        <v>8038.32</v>
      </c>
      <c r="G419" s="1">
        <v>1155.28</v>
      </c>
      <c r="H419" s="1">
        <v>627.88</v>
      </c>
      <c r="I419" s="1">
        <v>942.22</v>
      </c>
      <c r="J419" s="1">
        <v>0.93</v>
      </c>
      <c r="K419" s="1">
        <v>375.33</v>
      </c>
      <c r="L419" s="1">
        <v>114.27</v>
      </c>
      <c r="M419" s="1">
        <v>0</v>
      </c>
      <c r="N419" s="1">
        <v>0</v>
      </c>
      <c r="O419" s="3">
        <f t="shared" si="6"/>
        <v>190178.88</v>
      </c>
    </row>
    <row r="420" spans="1:15" x14ac:dyDescent="0.2">
      <c r="A420" s="4">
        <v>417</v>
      </c>
      <c r="B420" s="2" t="s">
        <v>440</v>
      </c>
      <c r="C420" s="1">
        <v>713674.86</v>
      </c>
      <c r="D420" s="1">
        <v>512248.06</v>
      </c>
      <c r="E420" s="1">
        <v>8968.41</v>
      </c>
      <c r="F420" s="1">
        <f>+'JULIO ORDINARIO'!F420+'2do AJUST. TRIMESTRAL'!C420</f>
        <v>75505.86</v>
      </c>
      <c r="G420" s="1">
        <v>24175.37</v>
      </c>
      <c r="H420" s="1">
        <v>5883.94</v>
      </c>
      <c r="I420" s="1">
        <v>18486.11</v>
      </c>
      <c r="J420" s="1">
        <v>18.149999999999999</v>
      </c>
      <c r="K420" s="1">
        <v>1544.84</v>
      </c>
      <c r="L420" s="1">
        <v>2073.15</v>
      </c>
      <c r="M420" s="1">
        <v>0</v>
      </c>
      <c r="N420" s="1">
        <v>10589.78</v>
      </c>
      <c r="O420" s="3">
        <f t="shared" si="6"/>
        <v>1373168.53</v>
      </c>
    </row>
    <row r="421" spans="1:15" x14ac:dyDescent="0.2">
      <c r="A421" s="4">
        <v>418</v>
      </c>
      <c r="B421" s="2" t="s">
        <v>441</v>
      </c>
      <c r="C421" s="1">
        <v>827648.54</v>
      </c>
      <c r="D421" s="1">
        <v>338320.52</v>
      </c>
      <c r="E421" s="1">
        <v>9910.06</v>
      </c>
      <c r="F421" s="1">
        <f>+'JULIO ORDINARIO'!F421+'2do AJUST. TRIMESTRAL'!C421</f>
        <v>98597.889999999985</v>
      </c>
      <c r="G421" s="1">
        <v>28755.69</v>
      </c>
      <c r="H421" s="1">
        <v>7653.33</v>
      </c>
      <c r="I421" s="1">
        <v>24366.12</v>
      </c>
      <c r="J421" s="1">
        <v>23.92</v>
      </c>
      <c r="K421" s="1">
        <v>1878.02</v>
      </c>
      <c r="L421" s="1">
        <v>3004.45</v>
      </c>
      <c r="M421" s="1">
        <v>68602</v>
      </c>
      <c r="N421" s="1">
        <v>0</v>
      </c>
      <c r="O421" s="3">
        <f t="shared" si="6"/>
        <v>1408760.54</v>
      </c>
    </row>
    <row r="422" spans="1:15" x14ac:dyDescent="0.2">
      <c r="A422" s="4">
        <v>419</v>
      </c>
      <c r="B422" s="2" t="s">
        <v>442</v>
      </c>
      <c r="C422" s="1">
        <v>109189.39</v>
      </c>
      <c r="D422" s="1">
        <v>71720.070000000007</v>
      </c>
      <c r="E422" s="1">
        <v>1652.02</v>
      </c>
      <c r="F422" s="1">
        <f>+'JULIO ORDINARIO'!F422+'2do AJUST. TRIMESTRAL'!C422</f>
        <v>9338.3499999999985</v>
      </c>
      <c r="G422" s="1">
        <v>1445.88</v>
      </c>
      <c r="H422" s="1">
        <v>728.59</v>
      </c>
      <c r="I422" s="1">
        <v>1353.92</v>
      </c>
      <c r="J422" s="1">
        <v>1.33</v>
      </c>
      <c r="K422" s="1">
        <v>344.14</v>
      </c>
      <c r="L422" s="1">
        <v>182.85</v>
      </c>
      <c r="M422" s="1">
        <v>17009</v>
      </c>
      <c r="N422" s="1">
        <v>0</v>
      </c>
      <c r="O422" s="3">
        <f t="shared" si="6"/>
        <v>212965.54000000004</v>
      </c>
    </row>
    <row r="423" spans="1:15" x14ac:dyDescent="0.2">
      <c r="A423" s="4">
        <v>420</v>
      </c>
      <c r="B423" s="2" t="s">
        <v>443</v>
      </c>
      <c r="C423" s="1">
        <v>186856.06</v>
      </c>
      <c r="D423" s="1">
        <v>47883.4</v>
      </c>
      <c r="E423" s="1">
        <v>2563.06</v>
      </c>
      <c r="F423" s="1">
        <f>+'JULIO ORDINARIO'!F423+'2do AJUST. TRIMESTRAL'!C423</f>
        <v>16782.7</v>
      </c>
      <c r="G423" s="1">
        <v>4226.88</v>
      </c>
      <c r="H423" s="1">
        <v>1321.55</v>
      </c>
      <c r="I423" s="1">
        <v>3277.38</v>
      </c>
      <c r="J423" s="1">
        <v>3.22</v>
      </c>
      <c r="K423" s="1">
        <v>518.1</v>
      </c>
      <c r="L423" s="1">
        <v>377.48</v>
      </c>
      <c r="M423" s="1">
        <v>14374</v>
      </c>
      <c r="N423" s="1">
        <v>0</v>
      </c>
      <c r="O423" s="3">
        <f t="shared" si="6"/>
        <v>278183.8299999999</v>
      </c>
    </row>
    <row r="424" spans="1:15" x14ac:dyDescent="0.2">
      <c r="A424" s="4">
        <v>421</v>
      </c>
      <c r="B424" s="2" t="s">
        <v>444</v>
      </c>
      <c r="C424" s="1">
        <v>550260.5</v>
      </c>
      <c r="D424" s="1">
        <v>229766.58</v>
      </c>
      <c r="E424" s="1">
        <v>7458.13</v>
      </c>
      <c r="F424" s="1">
        <f>+'JULIO ORDINARIO'!F424+'2do AJUST. TRIMESTRAL'!C424</f>
        <v>52329.7</v>
      </c>
      <c r="G424" s="1">
        <v>11496.91</v>
      </c>
      <c r="H424" s="1">
        <v>4102.03</v>
      </c>
      <c r="I424" s="1">
        <v>9989.08</v>
      </c>
      <c r="J424" s="1">
        <v>9.81</v>
      </c>
      <c r="K424" s="1">
        <v>1503.18</v>
      </c>
      <c r="L424" s="1">
        <v>1263.7</v>
      </c>
      <c r="M424" s="1">
        <v>0</v>
      </c>
      <c r="N424" s="1">
        <v>0</v>
      </c>
      <c r="O424" s="3">
        <f t="shared" si="6"/>
        <v>868179.62</v>
      </c>
    </row>
    <row r="425" spans="1:15" x14ac:dyDescent="0.2">
      <c r="A425" s="4">
        <v>422</v>
      </c>
      <c r="B425" s="2" t="s">
        <v>445</v>
      </c>
      <c r="C425" s="1">
        <v>129860.2</v>
      </c>
      <c r="D425" s="1">
        <v>54969.760000000002</v>
      </c>
      <c r="E425" s="1">
        <v>1763.57</v>
      </c>
      <c r="F425" s="1">
        <f>+'JULIO ORDINARIO'!F425+'2do AJUST. TRIMESTRAL'!C425</f>
        <v>11089.1</v>
      </c>
      <c r="G425" s="1">
        <v>1480.41</v>
      </c>
      <c r="H425" s="1">
        <v>878.17</v>
      </c>
      <c r="I425" s="1">
        <v>1573.52</v>
      </c>
      <c r="J425" s="1">
        <v>1.54</v>
      </c>
      <c r="K425" s="1">
        <v>339.99</v>
      </c>
      <c r="L425" s="1">
        <v>235.03</v>
      </c>
      <c r="M425" s="1">
        <v>2370</v>
      </c>
      <c r="N425" s="1">
        <v>0</v>
      </c>
      <c r="O425" s="3">
        <f t="shared" si="6"/>
        <v>204561.29</v>
      </c>
    </row>
    <row r="426" spans="1:15" x14ac:dyDescent="0.2">
      <c r="A426" s="4">
        <v>423</v>
      </c>
      <c r="B426" s="2" t="s">
        <v>446</v>
      </c>
      <c r="C426" s="1">
        <v>88562.65</v>
      </c>
      <c r="D426" s="1">
        <v>33411.199999999997</v>
      </c>
      <c r="E426" s="1">
        <v>1437.55</v>
      </c>
      <c r="F426" s="1">
        <f>+'JULIO ORDINARIO'!F426+'2do AJUST. TRIMESTRAL'!C426</f>
        <v>6643.41</v>
      </c>
      <c r="G426" s="1">
        <v>1128.1600000000001</v>
      </c>
      <c r="H426" s="1">
        <v>519.30999999999995</v>
      </c>
      <c r="I426" s="1">
        <v>850.49</v>
      </c>
      <c r="J426" s="1">
        <v>0.84</v>
      </c>
      <c r="K426" s="1">
        <v>311.5</v>
      </c>
      <c r="L426" s="1">
        <v>93.38</v>
      </c>
      <c r="M426" s="1">
        <v>0</v>
      </c>
      <c r="N426" s="1">
        <v>0</v>
      </c>
      <c r="O426" s="3">
        <f t="shared" si="6"/>
        <v>132958.49</v>
      </c>
    </row>
    <row r="427" spans="1:15" x14ac:dyDescent="0.2">
      <c r="A427" s="4">
        <v>424</v>
      </c>
      <c r="B427" s="2" t="s">
        <v>447</v>
      </c>
      <c r="C427" s="1">
        <v>325477.17</v>
      </c>
      <c r="D427" s="1">
        <v>289453.2</v>
      </c>
      <c r="E427" s="1">
        <v>4431.57</v>
      </c>
      <c r="F427" s="1">
        <f>+'JULIO ORDINARIO'!F427+'2do AJUST. TRIMESTRAL'!C427</f>
        <v>32325.73</v>
      </c>
      <c r="G427" s="1">
        <v>9547.18</v>
      </c>
      <c r="H427" s="1">
        <v>2510.9299999999998</v>
      </c>
      <c r="I427" s="1">
        <v>7229.3</v>
      </c>
      <c r="J427" s="1">
        <v>7.1</v>
      </c>
      <c r="K427" s="1">
        <v>793.96</v>
      </c>
      <c r="L427" s="1">
        <v>808.96</v>
      </c>
      <c r="M427" s="1">
        <v>0</v>
      </c>
      <c r="N427" s="1">
        <v>0</v>
      </c>
      <c r="O427" s="3">
        <f t="shared" si="6"/>
        <v>672585.1</v>
      </c>
    </row>
    <row r="428" spans="1:15" x14ac:dyDescent="0.2">
      <c r="A428" s="4">
        <v>425</v>
      </c>
      <c r="B428" s="2" t="s">
        <v>448</v>
      </c>
      <c r="C428" s="1">
        <v>258619.45</v>
      </c>
      <c r="D428" s="1">
        <v>118216.93</v>
      </c>
      <c r="E428" s="1">
        <v>3340.7</v>
      </c>
      <c r="F428" s="1">
        <f>+'JULIO ORDINARIO'!F428+'2do AJUST. TRIMESTRAL'!C428</f>
        <v>26061</v>
      </c>
      <c r="G428" s="1">
        <v>5139.1899999999996</v>
      </c>
      <c r="H428" s="1">
        <v>2034.2</v>
      </c>
      <c r="I428" s="1">
        <v>4876.8</v>
      </c>
      <c r="J428" s="1">
        <v>4.79</v>
      </c>
      <c r="K428" s="1">
        <v>580.44000000000005</v>
      </c>
      <c r="L428" s="1">
        <v>678.33</v>
      </c>
      <c r="M428" s="1">
        <v>9714</v>
      </c>
      <c r="N428" s="1">
        <v>0</v>
      </c>
      <c r="O428" s="3">
        <f t="shared" si="6"/>
        <v>429265.83</v>
      </c>
    </row>
    <row r="429" spans="1:15" x14ac:dyDescent="0.2">
      <c r="A429" s="4">
        <v>426</v>
      </c>
      <c r="B429" s="2" t="s">
        <v>449</v>
      </c>
      <c r="C429" s="1">
        <v>629355.97</v>
      </c>
      <c r="D429" s="1">
        <v>73971.8</v>
      </c>
      <c r="E429" s="1">
        <v>7988.95</v>
      </c>
      <c r="F429" s="1">
        <f>+'JULIO ORDINARIO'!F429+'2do AJUST. TRIMESTRAL'!C429</f>
        <v>69357.83</v>
      </c>
      <c r="G429" s="1">
        <v>22790.17</v>
      </c>
      <c r="H429" s="1">
        <v>5362.87</v>
      </c>
      <c r="I429" s="1">
        <v>17246.650000000001</v>
      </c>
      <c r="J429" s="1">
        <v>16.93</v>
      </c>
      <c r="K429" s="1">
        <v>1249.32</v>
      </c>
      <c r="L429" s="1">
        <v>1951.58</v>
      </c>
      <c r="M429" s="1">
        <v>0</v>
      </c>
      <c r="N429" s="1">
        <v>0</v>
      </c>
      <c r="O429" s="3">
        <f t="shared" si="6"/>
        <v>829292.07</v>
      </c>
    </row>
    <row r="430" spans="1:15" x14ac:dyDescent="0.2">
      <c r="A430" s="4">
        <v>427</v>
      </c>
      <c r="B430" s="2" t="s">
        <v>450</v>
      </c>
      <c r="C430" s="1">
        <v>965023.44</v>
      </c>
      <c r="D430" s="1">
        <v>149361.19</v>
      </c>
      <c r="E430" s="1">
        <v>11350.44</v>
      </c>
      <c r="F430" s="1">
        <f>+'JULIO ORDINARIO'!F430+'2do AJUST. TRIMESTRAL'!C430</f>
        <v>111205.47</v>
      </c>
      <c r="G430" s="1">
        <v>41329.31</v>
      </c>
      <c r="H430" s="1">
        <v>8630.3700000000008</v>
      </c>
      <c r="I430" s="1">
        <v>30865.200000000001</v>
      </c>
      <c r="J430" s="1">
        <v>30.3</v>
      </c>
      <c r="K430" s="1">
        <v>1696.57</v>
      </c>
      <c r="L430" s="1">
        <v>3318.26</v>
      </c>
      <c r="M430" s="1">
        <v>0</v>
      </c>
      <c r="N430" s="1">
        <v>0</v>
      </c>
      <c r="O430" s="3">
        <f t="shared" si="6"/>
        <v>1322810.55</v>
      </c>
    </row>
    <row r="431" spans="1:15" x14ac:dyDescent="0.2">
      <c r="A431" s="4">
        <v>428</v>
      </c>
      <c r="B431" s="2" t="s">
        <v>451</v>
      </c>
      <c r="C431" s="1">
        <v>192821.48</v>
      </c>
      <c r="D431" s="1">
        <v>54904</v>
      </c>
      <c r="E431" s="1">
        <v>2770.95</v>
      </c>
      <c r="F431" s="1">
        <f>+'JULIO ORDINARIO'!F431+'2do AJUST. TRIMESTRAL'!C431</f>
        <v>18668.66</v>
      </c>
      <c r="G431" s="1">
        <v>5594.22</v>
      </c>
      <c r="H431" s="1">
        <v>1443.15</v>
      </c>
      <c r="I431" s="1">
        <v>4108.96</v>
      </c>
      <c r="J431" s="1">
        <v>4.03</v>
      </c>
      <c r="K431" s="1">
        <v>511.08</v>
      </c>
      <c r="L431" s="1">
        <v>441.75</v>
      </c>
      <c r="M431" s="1">
        <v>0</v>
      </c>
      <c r="N431" s="1">
        <v>0</v>
      </c>
      <c r="O431" s="3">
        <f t="shared" si="6"/>
        <v>281268.28000000009</v>
      </c>
    </row>
    <row r="432" spans="1:15" x14ac:dyDescent="0.2">
      <c r="A432" s="4">
        <v>429</v>
      </c>
      <c r="B432" s="2" t="s">
        <v>452</v>
      </c>
      <c r="C432" s="1">
        <v>165947.26999999999</v>
      </c>
      <c r="D432" s="1">
        <v>84282.14</v>
      </c>
      <c r="E432" s="1">
        <v>2456.71</v>
      </c>
      <c r="F432" s="1">
        <f>+'JULIO ORDINARIO'!F432+'2do AJUST. TRIMESTRAL'!C432</f>
        <v>15114.13</v>
      </c>
      <c r="G432" s="1">
        <v>3800.28</v>
      </c>
      <c r="H432" s="1">
        <v>1172.97</v>
      </c>
      <c r="I432" s="1">
        <v>2905.93</v>
      </c>
      <c r="J432" s="1">
        <v>2.85</v>
      </c>
      <c r="K432" s="1">
        <v>485.04</v>
      </c>
      <c r="L432" s="1">
        <v>327.47000000000003</v>
      </c>
      <c r="M432" s="1">
        <v>0</v>
      </c>
      <c r="N432" s="1">
        <v>0</v>
      </c>
      <c r="O432" s="3">
        <f t="shared" si="6"/>
        <v>276494.78999999986</v>
      </c>
    </row>
    <row r="433" spans="1:15" x14ac:dyDescent="0.2">
      <c r="A433" s="4">
        <v>430</v>
      </c>
      <c r="B433" s="2" t="s">
        <v>453</v>
      </c>
      <c r="C433" s="1">
        <v>82985.48</v>
      </c>
      <c r="D433" s="1">
        <v>49034.83</v>
      </c>
      <c r="E433" s="1">
        <v>1355.16</v>
      </c>
      <c r="F433" s="1">
        <f>+'JULIO ORDINARIO'!F433+'2do AJUST. TRIMESTRAL'!C433</f>
        <v>6082.3</v>
      </c>
      <c r="G433" s="1">
        <v>784.3</v>
      </c>
      <c r="H433" s="1">
        <v>476.15</v>
      </c>
      <c r="I433" s="1">
        <v>652.12</v>
      </c>
      <c r="J433" s="1">
        <v>0.64</v>
      </c>
      <c r="K433" s="1">
        <v>293.49</v>
      </c>
      <c r="L433" s="1">
        <v>79.63</v>
      </c>
      <c r="M433" s="1">
        <v>0</v>
      </c>
      <c r="N433" s="1">
        <v>0</v>
      </c>
      <c r="O433" s="3">
        <f t="shared" si="6"/>
        <v>141744.09999999998</v>
      </c>
    </row>
    <row r="434" spans="1:15" x14ac:dyDescent="0.2">
      <c r="A434" s="4">
        <v>431</v>
      </c>
      <c r="B434" s="2" t="s">
        <v>454</v>
      </c>
      <c r="C434" s="1">
        <v>149316.12</v>
      </c>
      <c r="D434" s="1">
        <v>94815.83</v>
      </c>
      <c r="E434" s="1">
        <v>2034.58</v>
      </c>
      <c r="F434" s="1">
        <f>+'JULIO ORDINARIO'!F434+'2do AJUST. TRIMESTRAL'!C434</f>
        <v>14785.33</v>
      </c>
      <c r="G434" s="1">
        <v>4505.51</v>
      </c>
      <c r="H434" s="1">
        <v>1148.52</v>
      </c>
      <c r="I434" s="1">
        <v>3402.02</v>
      </c>
      <c r="J434" s="1">
        <v>3.34</v>
      </c>
      <c r="K434" s="1">
        <v>364.09</v>
      </c>
      <c r="L434" s="1">
        <v>368.75</v>
      </c>
      <c r="M434" s="1">
        <v>68343</v>
      </c>
      <c r="N434" s="1">
        <v>0</v>
      </c>
      <c r="O434" s="3">
        <f t="shared" si="6"/>
        <v>339087.09000000008</v>
      </c>
    </row>
    <row r="435" spans="1:15" x14ac:dyDescent="0.2">
      <c r="A435" s="4">
        <v>432</v>
      </c>
      <c r="B435" s="2" t="s">
        <v>455</v>
      </c>
      <c r="C435" s="1">
        <v>138015.46</v>
      </c>
      <c r="D435" s="1">
        <v>56213.69</v>
      </c>
      <c r="E435" s="1">
        <v>2088.5</v>
      </c>
      <c r="F435" s="1">
        <f>+'JULIO ORDINARIO'!F435+'2do AJUST. TRIMESTRAL'!C435</f>
        <v>11784.619999999999</v>
      </c>
      <c r="G435" s="1">
        <v>2210.9299999999998</v>
      </c>
      <c r="H435" s="1">
        <v>919.06</v>
      </c>
      <c r="I435" s="1">
        <v>1870.51</v>
      </c>
      <c r="J435" s="1">
        <v>1.84</v>
      </c>
      <c r="K435" s="1">
        <v>433.64</v>
      </c>
      <c r="L435" s="1">
        <v>230.08</v>
      </c>
      <c r="M435" s="1">
        <v>0</v>
      </c>
      <c r="N435" s="1">
        <v>0</v>
      </c>
      <c r="O435" s="3">
        <f t="shared" si="6"/>
        <v>213768.33</v>
      </c>
    </row>
    <row r="436" spans="1:15" x14ac:dyDescent="0.2">
      <c r="A436" s="4">
        <v>433</v>
      </c>
      <c r="B436" s="2" t="s">
        <v>456</v>
      </c>
      <c r="C436" s="1">
        <v>227932.07</v>
      </c>
      <c r="D436" s="1">
        <v>48130.400000000001</v>
      </c>
      <c r="E436" s="1">
        <v>3160.54</v>
      </c>
      <c r="F436" s="1">
        <f>+'JULIO ORDINARIO'!F436+'2do AJUST. TRIMESTRAL'!C436</f>
        <v>22672.39</v>
      </c>
      <c r="G436" s="1">
        <v>6891.71</v>
      </c>
      <c r="H436" s="1">
        <v>1756.39</v>
      </c>
      <c r="I436" s="1">
        <v>5087.21</v>
      </c>
      <c r="J436" s="1">
        <v>4.99</v>
      </c>
      <c r="K436" s="1">
        <v>568.87</v>
      </c>
      <c r="L436" s="1">
        <v>562.66999999999996</v>
      </c>
      <c r="M436" s="1">
        <v>18422</v>
      </c>
      <c r="N436" s="1">
        <v>0</v>
      </c>
      <c r="O436" s="3">
        <f t="shared" si="6"/>
        <v>335189.24000000005</v>
      </c>
    </row>
    <row r="437" spans="1:15" x14ac:dyDescent="0.2">
      <c r="A437" s="4">
        <v>434</v>
      </c>
      <c r="B437" s="2" t="s">
        <v>457</v>
      </c>
      <c r="C437" s="1">
        <v>339310.85</v>
      </c>
      <c r="D437" s="1">
        <v>67451.8</v>
      </c>
      <c r="E437" s="1">
        <v>4286.03</v>
      </c>
      <c r="F437" s="1">
        <f>+'JULIO ORDINARIO'!F437+'2do AJUST. TRIMESTRAL'!C437</f>
        <v>32306.97</v>
      </c>
      <c r="G437" s="1">
        <v>10056.9</v>
      </c>
      <c r="H437" s="1">
        <v>2548.91</v>
      </c>
      <c r="I437" s="1">
        <v>7429.32</v>
      </c>
      <c r="J437" s="1">
        <v>7.29</v>
      </c>
      <c r="K437" s="1">
        <v>785.11</v>
      </c>
      <c r="L437" s="1">
        <v>808.29</v>
      </c>
      <c r="M437" s="1">
        <v>0</v>
      </c>
      <c r="N437" s="1">
        <v>0</v>
      </c>
      <c r="O437" s="3">
        <f t="shared" si="6"/>
        <v>464991.47</v>
      </c>
    </row>
    <row r="438" spans="1:15" x14ac:dyDescent="0.2">
      <c r="A438" s="4">
        <v>435</v>
      </c>
      <c r="B438" s="2" t="s">
        <v>458</v>
      </c>
      <c r="C438" s="1">
        <v>285598.96000000002</v>
      </c>
      <c r="D438" s="1">
        <v>76513.73</v>
      </c>
      <c r="E438" s="1">
        <v>3718.11</v>
      </c>
      <c r="F438" s="1">
        <f>+'JULIO ORDINARIO'!F438+'2do AJUST. TRIMESTRAL'!C438</f>
        <v>29329.22</v>
      </c>
      <c r="G438" s="1">
        <v>9095.51</v>
      </c>
      <c r="H438" s="1">
        <v>2281.77</v>
      </c>
      <c r="I438" s="1">
        <v>6856.9</v>
      </c>
      <c r="J438" s="1">
        <v>6.73</v>
      </c>
      <c r="K438" s="1">
        <v>638.66</v>
      </c>
      <c r="L438" s="1">
        <v>773.02</v>
      </c>
      <c r="M438" s="1">
        <v>0</v>
      </c>
      <c r="N438" s="1">
        <v>0</v>
      </c>
      <c r="O438" s="3">
        <f t="shared" si="6"/>
        <v>414812.61000000004</v>
      </c>
    </row>
    <row r="439" spans="1:15" x14ac:dyDescent="0.2">
      <c r="A439" s="4">
        <v>436</v>
      </c>
      <c r="B439" s="2" t="s">
        <v>459</v>
      </c>
      <c r="C439" s="1">
        <v>122300.73</v>
      </c>
      <c r="D439" s="1">
        <v>61334.94</v>
      </c>
      <c r="E439" s="1">
        <v>1873.92</v>
      </c>
      <c r="F439" s="1">
        <f>+'JULIO ORDINARIO'!F439+'2do AJUST. TRIMESTRAL'!C439</f>
        <v>10211.24</v>
      </c>
      <c r="G439" s="1">
        <v>2333.4699999999998</v>
      </c>
      <c r="H439" s="1">
        <v>796.09</v>
      </c>
      <c r="I439" s="1">
        <v>1703.67</v>
      </c>
      <c r="J439" s="1">
        <v>1.67</v>
      </c>
      <c r="K439" s="1">
        <v>386.05</v>
      </c>
      <c r="L439" s="1">
        <v>190.08</v>
      </c>
      <c r="M439" s="1">
        <v>48808</v>
      </c>
      <c r="N439" s="1">
        <v>0</v>
      </c>
      <c r="O439" s="3">
        <f t="shared" si="6"/>
        <v>249939.86</v>
      </c>
    </row>
    <row r="440" spans="1:15" x14ac:dyDescent="0.2">
      <c r="A440" s="4">
        <v>437</v>
      </c>
      <c r="B440" s="2" t="s">
        <v>460</v>
      </c>
      <c r="C440" s="1">
        <v>953494.94</v>
      </c>
      <c r="D440" s="1">
        <v>72142.600000000006</v>
      </c>
      <c r="E440" s="1">
        <v>10269.77</v>
      </c>
      <c r="F440" s="1">
        <f>+'JULIO ORDINARIO'!F440+'2do AJUST. TRIMESTRAL'!C440</f>
        <v>87172.02</v>
      </c>
      <c r="G440" s="1">
        <v>24260.68</v>
      </c>
      <c r="H440" s="1">
        <v>7024.48</v>
      </c>
      <c r="I440" s="1">
        <v>19184.32</v>
      </c>
      <c r="J440" s="1">
        <v>18.84</v>
      </c>
      <c r="K440" s="1">
        <v>1601.65</v>
      </c>
      <c r="L440" s="1">
        <v>2255.9699999999998</v>
      </c>
      <c r="M440" s="1">
        <v>0</v>
      </c>
      <c r="N440" s="1">
        <v>0</v>
      </c>
      <c r="O440" s="3">
        <f t="shared" si="6"/>
        <v>1177425.2699999998</v>
      </c>
    </row>
    <row r="441" spans="1:15" x14ac:dyDescent="0.2">
      <c r="A441" s="4">
        <v>438</v>
      </c>
      <c r="B441" s="2" t="s">
        <v>461</v>
      </c>
      <c r="C441" s="1">
        <v>183095.73</v>
      </c>
      <c r="D441" s="1">
        <v>52639.199999999997</v>
      </c>
      <c r="E441" s="1">
        <v>2733.94</v>
      </c>
      <c r="F441" s="1">
        <f>+'JULIO ORDINARIO'!F441+'2do AJUST. TRIMESTRAL'!C441</f>
        <v>16768.16</v>
      </c>
      <c r="G441" s="1">
        <v>4623.8999999999996</v>
      </c>
      <c r="H441" s="1">
        <v>1305.75</v>
      </c>
      <c r="I441" s="1">
        <v>3401.89</v>
      </c>
      <c r="J441" s="1">
        <v>3.34</v>
      </c>
      <c r="K441" s="1">
        <v>604.58000000000004</v>
      </c>
      <c r="L441" s="1">
        <v>366.34</v>
      </c>
      <c r="M441" s="1">
        <v>0</v>
      </c>
      <c r="N441" s="1">
        <v>0</v>
      </c>
      <c r="O441" s="3">
        <f t="shared" si="6"/>
        <v>265542.83000000007</v>
      </c>
    </row>
    <row r="442" spans="1:15" x14ac:dyDescent="0.2">
      <c r="A442" s="4">
        <v>439</v>
      </c>
      <c r="B442" s="2" t="s">
        <v>462</v>
      </c>
      <c r="C442" s="1">
        <v>1960498.12</v>
      </c>
      <c r="D442" s="1">
        <v>3275503.74</v>
      </c>
      <c r="E442" s="1">
        <v>22425.48</v>
      </c>
      <c r="F442" s="1">
        <f>+'JULIO ORDINARIO'!F442+'2do AJUST. TRIMESTRAL'!C442</f>
        <v>239028.98</v>
      </c>
      <c r="G442" s="1">
        <v>64338.06</v>
      </c>
      <c r="H442" s="1">
        <v>18442.64</v>
      </c>
      <c r="I442" s="1">
        <v>56362.27</v>
      </c>
      <c r="J442" s="1">
        <v>55.34</v>
      </c>
      <c r="K442" s="1">
        <v>2765.41</v>
      </c>
      <c r="L442" s="1">
        <v>7425.82</v>
      </c>
      <c r="M442" s="1">
        <v>0</v>
      </c>
      <c r="N442" s="1">
        <v>0</v>
      </c>
      <c r="O442" s="3">
        <f t="shared" si="6"/>
        <v>5646845.8600000003</v>
      </c>
    </row>
    <row r="443" spans="1:15" x14ac:dyDescent="0.2">
      <c r="A443" s="4">
        <v>440</v>
      </c>
      <c r="B443" s="2" t="s">
        <v>463</v>
      </c>
      <c r="C443" s="1">
        <v>221109.87</v>
      </c>
      <c r="D443" s="1">
        <v>79168.91</v>
      </c>
      <c r="E443" s="1">
        <v>2880.44</v>
      </c>
      <c r="F443" s="1">
        <f>+'JULIO ORDINARIO'!F443+'2do AJUST. TRIMESTRAL'!C443</f>
        <v>26115.72</v>
      </c>
      <c r="G443" s="1">
        <v>2014.61</v>
      </c>
      <c r="H443" s="1">
        <v>1997.67</v>
      </c>
      <c r="I443" s="1">
        <v>3900.53</v>
      </c>
      <c r="J443" s="1">
        <v>3.83</v>
      </c>
      <c r="K443" s="1">
        <v>425.06</v>
      </c>
      <c r="L443" s="1">
        <v>763.41</v>
      </c>
      <c r="M443" s="1">
        <v>51797</v>
      </c>
      <c r="N443" s="1">
        <v>0</v>
      </c>
      <c r="O443" s="3">
        <f t="shared" si="6"/>
        <v>390177.05000000005</v>
      </c>
    </row>
    <row r="444" spans="1:15" x14ac:dyDescent="0.2">
      <c r="A444" s="4">
        <v>441</v>
      </c>
      <c r="B444" s="2" t="s">
        <v>464</v>
      </c>
      <c r="C444" s="1">
        <v>631250.97</v>
      </c>
      <c r="D444" s="1">
        <v>141002.94</v>
      </c>
      <c r="E444" s="1">
        <v>7485.72</v>
      </c>
      <c r="F444" s="1">
        <f>+'JULIO ORDINARIO'!F444+'2do AJUST. TRIMESTRAL'!C444</f>
        <v>78147.69</v>
      </c>
      <c r="G444" s="1">
        <v>22816.77</v>
      </c>
      <c r="H444" s="1">
        <v>6016.41</v>
      </c>
      <c r="I444" s="1">
        <v>19436.91</v>
      </c>
      <c r="J444" s="1">
        <v>19.079999999999998</v>
      </c>
      <c r="K444" s="1">
        <v>1100.8599999999999</v>
      </c>
      <c r="L444" s="1">
        <v>2430.3000000000002</v>
      </c>
      <c r="M444" s="1">
        <v>449873</v>
      </c>
      <c r="N444" s="1">
        <v>0</v>
      </c>
      <c r="O444" s="3">
        <f t="shared" si="6"/>
        <v>1359580.65</v>
      </c>
    </row>
    <row r="445" spans="1:15" x14ac:dyDescent="0.2">
      <c r="A445" s="4">
        <v>442</v>
      </c>
      <c r="B445" s="2" t="s">
        <v>465</v>
      </c>
      <c r="C445" s="1">
        <v>67277.460000000006</v>
      </c>
      <c r="D445" s="1">
        <v>36432.75</v>
      </c>
      <c r="E445" s="1">
        <v>1096.8699999999999</v>
      </c>
      <c r="F445" s="1">
        <f>+'JULIO ORDINARIO'!F445+'2do AJUST. TRIMESTRAL'!C445</f>
        <v>4928.51</v>
      </c>
      <c r="G445" s="1">
        <v>616.04999999999995</v>
      </c>
      <c r="H445" s="1">
        <v>386.6</v>
      </c>
      <c r="I445" s="1">
        <v>522.64</v>
      </c>
      <c r="J445" s="1">
        <v>0.51</v>
      </c>
      <c r="K445" s="1">
        <v>243.01</v>
      </c>
      <c r="L445" s="1">
        <v>64.900000000000006</v>
      </c>
      <c r="M445" s="1">
        <v>0</v>
      </c>
      <c r="N445" s="1">
        <v>0</v>
      </c>
      <c r="O445" s="3">
        <f t="shared" si="6"/>
        <v>111569.29999999999</v>
      </c>
    </row>
    <row r="446" spans="1:15" x14ac:dyDescent="0.2">
      <c r="A446" s="4">
        <v>443</v>
      </c>
      <c r="B446" s="2" t="s">
        <v>466</v>
      </c>
      <c r="C446" s="1">
        <v>84156.05</v>
      </c>
      <c r="D446" s="1">
        <v>35506.81</v>
      </c>
      <c r="E446" s="1">
        <v>1179.6600000000001</v>
      </c>
      <c r="F446" s="1">
        <f>+'JULIO ORDINARIO'!F446+'2do AJUST. TRIMESTRAL'!C446</f>
        <v>7246.75</v>
      </c>
      <c r="G446" s="1">
        <v>1057.45</v>
      </c>
      <c r="H446" s="1">
        <v>570.45000000000005</v>
      </c>
      <c r="I446" s="1">
        <v>1063.1600000000001</v>
      </c>
      <c r="J446" s="1">
        <v>1.04</v>
      </c>
      <c r="K446" s="1">
        <v>229.03</v>
      </c>
      <c r="L446" s="1">
        <v>151.76</v>
      </c>
      <c r="M446" s="1">
        <v>1905</v>
      </c>
      <c r="N446" s="1">
        <v>0</v>
      </c>
      <c r="O446" s="3">
        <f t="shared" si="6"/>
        <v>133067.16</v>
      </c>
    </row>
    <row r="447" spans="1:15" x14ac:dyDescent="0.2">
      <c r="A447" s="4">
        <v>444</v>
      </c>
      <c r="B447" s="2" t="s">
        <v>467</v>
      </c>
      <c r="C447" s="1">
        <v>90102.080000000002</v>
      </c>
      <c r="D447" s="1">
        <v>38803.93</v>
      </c>
      <c r="E447" s="1">
        <v>1441.84</v>
      </c>
      <c r="F447" s="1">
        <f>+'JULIO ORDINARIO'!F447+'2do AJUST. TRIMESTRAL'!C447</f>
        <v>6809.6399999999994</v>
      </c>
      <c r="G447" s="1">
        <v>1185.45</v>
      </c>
      <c r="H447" s="1">
        <v>534.1</v>
      </c>
      <c r="I447" s="1">
        <v>905.16</v>
      </c>
      <c r="J447" s="1">
        <v>0.89</v>
      </c>
      <c r="K447" s="1">
        <v>316.02999999999997</v>
      </c>
      <c r="L447" s="1">
        <v>99.68</v>
      </c>
      <c r="M447" s="1">
        <v>0</v>
      </c>
      <c r="N447" s="1">
        <v>0</v>
      </c>
      <c r="O447" s="3">
        <f t="shared" si="6"/>
        <v>140198.80000000002</v>
      </c>
    </row>
    <row r="448" spans="1:15" x14ac:dyDescent="0.2">
      <c r="A448" s="4">
        <v>445</v>
      </c>
      <c r="B448" s="2" t="s">
        <v>468</v>
      </c>
      <c r="C448" s="1">
        <v>206126.62</v>
      </c>
      <c r="D448" s="1">
        <v>51739.199999999997</v>
      </c>
      <c r="E448" s="1">
        <v>2862.2</v>
      </c>
      <c r="F448" s="1">
        <f>+'JULIO ORDINARIO'!F448+'2do AJUST. TRIMESTRAL'!C448</f>
        <v>21559.3</v>
      </c>
      <c r="G448" s="1">
        <v>4191.34</v>
      </c>
      <c r="H448" s="1">
        <v>1659.07</v>
      </c>
      <c r="I448" s="1">
        <v>4023.1</v>
      </c>
      <c r="J448" s="1">
        <v>3.95</v>
      </c>
      <c r="K448" s="1">
        <v>484.98</v>
      </c>
      <c r="L448" s="1">
        <v>559.25</v>
      </c>
      <c r="M448" s="1">
        <v>1569</v>
      </c>
      <c r="N448" s="1">
        <v>0</v>
      </c>
      <c r="O448" s="3">
        <f t="shared" si="6"/>
        <v>294778.01</v>
      </c>
    </row>
    <row r="449" spans="1:15" x14ac:dyDescent="0.2">
      <c r="A449" s="4">
        <v>446</v>
      </c>
      <c r="B449" s="2" t="s">
        <v>469</v>
      </c>
      <c r="C449" s="1">
        <v>460914.43</v>
      </c>
      <c r="D449" s="1">
        <v>212629.61</v>
      </c>
      <c r="E449" s="1">
        <v>5848.64</v>
      </c>
      <c r="F449" s="1">
        <f>+'JULIO ORDINARIO'!F449+'2do AJUST. TRIMESTRAL'!C449</f>
        <v>49092.75</v>
      </c>
      <c r="G449" s="1">
        <v>14908.19</v>
      </c>
      <c r="H449" s="1">
        <v>3821.75</v>
      </c>
      <c r="I449" s="1">
        <v>11728.51</v>
      </c>
      <c r="J449" s="1">
        <v>11.52</v>
      </c>
      <c r="K449" s="1">
        <v>1042.1199999999999</v>
      </c>
      <c r="L449" s="1">
        <v>1350.99</v>
      </c>
      <c r="M449" s="1">
        <v>53553</v>
      </c>
      <c r="N449" s="1">
        <v>0</v>
      </c>
      <c r="O449" s="3">
        <f t="shared" si="6"/>
        <v>814901.51</v>
      </c>
    </row>
    <row r="450" spans="1:15" x14ac:dyDescent="0.2">
      <c r="A450" s="4">
        <v>447</v>
      </c>
      <c r="B450" s="2" t="s">
        <v>470</v>
      </c>
      <c r="C450" s="1">
        <v>1080745.96</v>
      </c>
      <c r="D450" s="1">
        <v>946967.33</v>
      </c>
      <c r="E450" s="1">
        <v>13051.57</v>
      </c>
      <c r="F450" s="1">
        <f>+'JULIO ORDINARIO'!F450+'2do AJUST. TRIMESTRAL'!C450</f>
        <v>126626.42</v>
      </c>
      <c r="G450" s="1">
        <v>42599.14</v>
      </c>
      <c r="H450" s="1">
        <v>9773.09</v>
      </c>
      <c r="I450" s="1">
        <v>33126.69</v>
      </c>
      <c r="J450" s="1">
        <v>32.53</v>
      </c>
      <c r="K450" s="1">
        <v>1861.96</v>
      </c>
      <c r="L450" s="1">
        <v>3781.22</v>
      </c>
      <c r="M450" s="1">
        <v>0</v>
      </c>
      <c r="N450" s="1">
        <v>0</v>
      </c>
      <c r="O450" s="3">
        <f t="shared" si="6"/>
        <v>2258565.91</v>
      </c>
    </row>
    <row r="451" spans="1:15" x14ac:dyDescent="0.2">
      <c r="A451" s="4">
        <v>448</v>
      </c>
      <c r="B451" s="2" t="s">
        <v>471</v>
      </c>
      <c r="C451" s="1">
        <v>197715.41</v>
      </c>
      <c r="D451" s="1">
        <v>42639.199999999997</v>
      </c>
      <c r="E451" s="1">
        <v>2664.29</v>
      </c>
      <c r="F451" s="1">
        <f>+'JULIO ORDINARIO'!F451+'2do AJUST. TRIMESTRAL'!C451</f>
        <v>20115.099999999999</v>
      </c>
      <c r="G451" s="1">
        <v>6285.67</v>
      </c>
      <c r="H451" s="1">
        <v>1558.87</v>
      </c>
      <c r="I451" s="1">
        <v>4667.33</v>
      </c>
      <c r="J451" s="1">
        <v>4.58</v>
      </c>
      <c r="K451" s="1">
        <v>458.36</v>
      </c>
      <c r="L451" s="1">
        <v>516.92999999999995</v>
      </c>
      <c r="M451" s="1">
        <v>0</v>
      </c>
      <c r="N451" s="1">
        <v>0</v>
      </c>
      <c r="O451" s="3">
        <f t="shared" si="6"/>
        <v>276625.74</v>
      </c>
    </row>
    <row r="452" spans="1:15" x14ac:dyDescent="0.2">
      <c r="A452" s="4">
        <v>449</v>
      </c>
      <c r="B452" s="2" t="s">
        <v>472</v>
      </c>
      <c r="C452" s="1">
        <v>273155.27</v>
      </c>
      <c r="D452" s="1">
        <v>183562.56</v>
      </c>
      <c r="E452" s="1">
        <v>3651.32</v>
      </c>
      <c r="F452" s="1">
        <f>+'JULIO ORDINARIO'!F452+'2do AJUST. TRIMESTRAL'!C452</f>
        <v>28923.46</v>
      </c>
      <c r="G452" s="1">
        <v>8191.04</v>
      </c>
      <c r="H452" s="1">
        <v>2238.1999999999998</v>
      </c>
      <c r="I452" s="1">
        <v>6563.14</v>
      </c>
      <c r="J452" s="1">
        <v>6.44</v>
      </c>
      <c r="K452" s="1">
        <v>652.70000000000005</v>
      </c>
      <c r="L452" s="1">
        <v>774.01</v>
      </c>
      <c r="M452" s="1">
        <v>3618</v>
      </c>
      <c r="N452" s="1">
        <v>0</v>
      </c>
      <c r="O452" s="3">
        <f t="shared" ref="O452:O515" si="7">SUM(C452:N452)</f>
        <v>511336.14000000007</v>
      </c>
    </row>
    <row r="453" spans="1:15" x14ac:dyDescent="0.2">
      <c r="A453" s="4">
        <v>450</v>
      </c>
      <c r="B453" s="2" t="s">
        <v>473</v>
      </c>
      <c r="C453" s="1">
        <v>916623.11</v>
      </c>
      <c r="D453" s="1">
        <v>85151</v>
      </c>
      <c r="E453" s="1">
        <v>11407.16</v>
      </c>
      <c r="F453" s="1">
        <f>+'JULIO ORDINARIO'!F453+'2do AJUST. TRIMESTRAL'!C453</f>
        <v>104150.75</v>
      </c>
      <c r="G453" s="1">
        <v>36348.81</v>
      </c>
      <c r="H453" s="1">
        <v>8042.08</v>
      </c>
      <c r="I453" s="1">
        <v>26653.439999999999</v>
      </c>
      <c r="J453" s="1">
        <v>26.17</v>
      </c>
      <c r="K453" s="1">
        <v>1714.43</v>
      </c>
      <c r="L453" s="1">
        <v>3016.78</v>
      </c>
      <c r="M453" s="1">
        <v>0</v>
      </c>
      <c r="N453" s="1">
        <v>0</v>
      </c>
      <c r="O453" s="3">
        <f t="shared" si="7"/>
        <v>1193133.73</v>
      </c>
    </row>
    <row r="454" spans="1:15" x14ac:dyDescent="0.2">
      <c r="A454" s="4">
        <v>451</v>
      </c>
      <c r="B454" s="2" t="s">
        <v>474</v>
      </c>
      <c r="C454" s="1">
        <v>146562.57</v>
      </c>
      <c r="D454" s="1">
        <v>72022.14</v>
      </c>
      <c r="E454" s="1">
        <v>2257.0300000000002</v>
      </c>
      <c r="F454" s="1">
        <f>+'JULIO ORDINARIO'!F454+'2do AJUST. TRIMESTRAL'!C454</f>
        <v>12600.619999999999</v>
      </c>
      <c r="G454" s="1">
        <v>2667.03</v>
      </c>
      <c r="H454" s="1">
        <v>977.93</v>
      </c>
      <c r="I454" s="1">
        <v>2049.17</v>
      </c>
      <c r="J454" s="1">
        <v>2.0099999999999998</v>
      </c>
      <c r="K454" s="1">
        <v>454.55</v>
      </c>
      <c r="L454" s="1">
        <v>244.17</v>
      </c>
      <c r="M454" s="1">
        <v>0</v>
      </c>
      <c r="N454" s="1">
        <v>0</v>
      </c>
      <c r="O454" s="3">
        <f t="shared" si="7"/>
        <v>239837.22000000003</v>
      </c>
    </row>
    <row r="455" spans="1:15" x14ac:dyDescent="0.2">
      <c r="A455" s="4">
        <v>452</v>
      </c>
      <c r="B455" s="2" t="s">
        <v>475</v>
      </c>
      <c r="C455" s="1">
        <v>431670.59</v>
      </c>
      <c r="D455" s="1">
        <v>163561.92000000001</v>
      </c>
      <c r="E455" s="1">
        <v>5548.56</v>
      </c>
      <c r="F455" s="1">
        <f>+'JULIO ORDINARIO'!F455+'2do AJUST. TRIMESTRAL'!C455</f>
        <v>44627.79</v>
      </c>
      <c r="G455" s="1">
        <v>11250.71</v>
      </c>
      <c r="H455" s="1">
        <v>3475.68</v>
      </c>
      <c r="I455" s="1">
        <v>9412.51</v>
      </c>
      <c r="J455" s="1">
        <v>9.24</v>
      </c>
      <c r="K455" s="1">
        <v>957.28</v>
      </c>
      <c r="L455" s="1">
        <v>1190.31</v>
      </c>
      <c r="M455" s="1">
        <v>310769</v>
      </c>
      <c r="N455" s="1">
        <v>0</v>
      </c>
      <c r="O455" s="3">
        <f t="shared" si="7"/>
        <v>982473.5900000002</v>
      </c>
    </row>
    <row r="456" spans="1:15" x14ac:dyDescent="0.2">
      <c r="A456" s="4">
        <v>453</v>
      </c>
      <c r="B456" s="2" t="s">
        <v>476</v>
      </c>
      <c r="C456" s="1">
        <v>389229.55</v>
      </c>
      <c r="D456" s="1">
        <v>189050.79</v>
      </c>
      <c r="E456" s="1">
        <v>4624.67</v>
      </c>
      <c r="F456" s="1">
        <f>+'JULIO ORDINARIO'!F456+'2do AJUST. TRIMESTRAL'!C456</f>
        <v>50657.240000000005</v>
      </c>
      <c r="G456" s="1">
        <v>9736.66</v>
      </c>
      <c r="H456" s="1">
        <v>3866.17</v>
      </c>
      <c r="I456" s="1">
        <v>10566.89</v>
      </c>
      <c r="J456" s="1">
        <v>10.38</v>
      </c>
      <c r="K456" s="1">
        <v>531.03</v>
      </c>
      <c r="L456" s="1">
        <v>1613.1</v>
      </c>
      <c r="M456" s="1">
        <v>122886</v>
      </c>
      <c r="N456" s="1">
        <v>0</v>
      </c>
      <c r="O456" s="3">
        <f t="shared" si="7"/>
        <v>782772.4800000001</v>
      </c>
    </row>
    <row r="457" spans="1:15" x14ac:dyDescent="0.2">
      <c r="A457" s="4">
        <v>454</v>
      </c>
      <c r="B457" s="2" t="s">
        <v>477</v>
      </c>
      <c r="C457" s="1">
        <v>261481.45</v>
      </c>
      <c r="D457" s="1">
        <v>46487.6</v>
      </c>
      <c r="E457" s="1">
        <v>3497.14</v>
      </c>
      <c r="F457" s="1">
        <f>+'JULIO ORDINARIO'!F457+'2do AJUST. TRIMESTRAL'!C457</f>
        <v>27498.94</v>
      </c>
      <c r="G457" s="1">
        <v>8947.61</v>
      </c>
      <c r="H457" s="1">
        <v>2126.58</v>
      </c>
      <c r="I457" s="1">
        <v>6666.2</v>
      </c>
      <c r="J457" s="1">
        <v>6.55</v>
      </c>
      <c r="K457" s="1">
        <v>601.26</v>
      </c>
      <c r="L457" s="1">
        <v>730.48</v>
      </c>
      <c r="M457" s="1">
        <v>13840</v>
      </c>
      <c r="N457" s="1">
        <v>0</v>
      </c>
      <c r="O457" s="3">
        <f t="shared" si="7"/>
        <v>371883.81</v>
      </c>
    </row>
    <row r="458" spans="1:15" x14ac:dyDescent="0.2">
      <c r="A458" s="4">
        <v>455</v>
      </c>
      <c r="B458" s="2" t="s">
        <v>478</v>
      </c>
      <c r="C458" s="1">
        <v>246250.53</v>
      </c>
      <c r="D458" s="1">
        <v>122794</v>
      </c>
      <c r="E458" s="1">
        <v>3232.07</v>
      </c>
      <c r="F458" s="1">
        <f>+'JULIO ORDINARIO'!F458+'2do AJUST. TRIMESTRAL'!C458</f>
        <v>24526.18</v>
      </c>
      <c r="G458" s="1">
        <v>7318.61</v>
      </c>
      <c r="H458" s="1">
        <v>1915.36</v>
      </c>
      <c r="I458" s="1">
        <v>5568.6</v>
      </c>
      <c r="J458" s="1">
        <v>5.47</v>
      </c>
      <c r="K458" s="1">
        <v>590.24</v>
      </c>
      <c r="L458" s="1">
        <v>627.80999999999995</v>
      </c>
      <c r="M458" s="1">
        <v>84130</v>
      </c>
      <c r="N458" s="1">
        <v>0</v>
      </c>
      <c r="O458" s="3">
        <f t="shared" si="7"/>
        <v>496958.86999999994</v>
      </c>
    </row>
    <row r="459" spans="1:15" x14ac:dyDescent="0.2">
      <c r="A459" s="4">
        <v>456</v>
      </c>
      <c r="B459" s="2" t="s">
        <v>479</v>
      </c>
      <c r="C459" s="1">
        <v>166009.44</v>
      </c>
      <c r="D459" s="1">
        <v>103924.68</v>
      </c>
      <c r="E459" s="1">
        <v>2244.79</v>
      </c>
      <c r="F459" s="1">
        <f>+'JULIO ORDINARIO'!F459+'2do AJUST. TRIMESTRAL'!C459</f>
        <v>16495.32</v>
      </c>
      <c r="G459" s="1">
        <v>4144.21</v>
      </c>
      <c r="H459" s="1">
        <v>1283.04</v>
      </c>
      <c r="I459" s="1">
        <v>3413.14</v>
      </c>
      <c r="J459" s="1">
        <v>3.35</v>
      </c>
      <c r="K459" s="1">
        <v>407.2</v>
      </c>
      <c r="L459" s="1">
        <v>414.71</v>
      </c>
      <c r="M459" s="1">
        <v>0</v>
      </c>
      <c r="N459" s="1">
        <v>0</v>
      </c>
      <c r="O459" s="3">
        <f t="shared" si="7"/>
        <v>298339.88</v>
      </c>
    </row>
    <row r="460" spans="1:15" x14ac:dyDescent="0.2">
      <c r="A460" s="4">
        <v>457</v>
      </c>
      <c r="B460" s="2" t="s">
        <v>480</v>
      </c>
      <c r="C460" s="1">
        <v>293765.46000000002</v>
      </c>
      <c r="D460" s="1">
        <v>56750.400000000001</v>
      </c>
      <c r="E460" s="1">
        <v>4042.51</v>
      </c>
      <c r="F460" s="1">
        <f>+'JULIO ORDINARIO'!F460+'2do AJUST. TRIMESTRAL'!C460</f>
        <v>30113.079999999998</v>
      </c>
      <c r="G460" s="1">
        <v>8340.5499999999993</v>
      </c>
      <c r="H460" s="1">
        <v>2332.7199999999998</v>
      </c>
      <c r="I460" s="1">
        <v>6618.59</v>
      </c>
      <c r="J460" s="1">
        <v>6.5</v>
      </c>
      <c r="K460" s="1">
        <v>770.83</v>
      </c>
      <c r="L460" s="1">
        <v>774.15</v>
      </c>
      <c r="M460" s="1">
        <v>0</v>
      </c>
      <c r="N460" s="1">
        <v>0</v>
      </c>
      <c r="O460" s="3">
        <f t="shared" si="7"/>
        <v>403514.7900000001</v>
      </c>
    </row>
    <row r="461" spans="1:15" x14ac:dyDescent="0.2">
      <c r="A461" s="4">
        <v>458</v>
      </c>
      <c r="B461" s="2" t="s">
        <v>481</v>
      </c>
      <c r="C461" s="1">
        <v>179512.22</v>
      </c>
      <c r="D461" s="1">
        <v>84582.5</v>
      </c>
      <c r="E461" s="1">
        <v>2270.4899999999998</v>
      </c>
      <c r="F461" s="1">
        <f>+'JULIO ORDINARIO'!F461+'2do AJUST. TRIMESTRAL'!C461</f>
        <v>14263.57</v>
      </c>
      <c r="G461" s="1">
        <v>2839.22</v>
      </c>
      <c r="H461" s="1">
        <v>1153.1099999999999</v>
      </c>
      <c r="I461" s="1">
        <v>2373.33</v>
      </c>
      <c r="J461" s="1">
        <v>2.33</v>
      </c>
      <c r="K461" s="1">
        <v>441.21</v>
      </c>
      <c r="L461" s="1">
        <v>288.94</v>
      </c>
      <c r="M461" s="1">
        <v>4012</v>
      </c>
      <c r="N461" s="1">
        <v>0</v>
      </c>
      <c r="O461" s="3">
        <f t="shared" si="7"/>
        <v>291738.92</v>
      </c>
    </row>
    <row r="462" spans="1:15" x14ac:dyDescent="0.2">
      <c r="A462" s="4">
        <v>459</v>
      </c>
      <c r="B462" s="2" t="s">
        <v>482</v>
      </c>
      <c r="C462" s="1">
        <v>404225.92</v>
      </c>
      <c r="D462" s="1">
        <v>166972.19</v>
      </c>
      <c r="E462" s="1">
        <v>5088.12</v>
      </c>
      <c r="F462" s="1">
        <f>+'JULIO ORDINARIO'!F462+'2do AJUST. TRIMESTRAL'!C462</f>
        <v>42615.25</v>
      </c>
      <c r="G462" s="1">
        <v>11990.18</v>
      </c>
      <c r="H462" s="1">
        <v>3319.12</v>
      </c>
      <c r="I462" s="1">
        <v>9793</v>
      </c>
      <c r="J462" s="1">
        <v>9.6199999999999992</v>
      </c>
      <c r="K462" s="1">
        <v>854.16</v>
      </c>
      <c r="L462" s="1">
        <v>1164.99</v>
      </c>
      <c r="M462" s="1">
        <v>24923</v>
      </c>
      <c r="N462" s="1">
        <v>0</v>
      </c>
      <c r="O462" s="3">
        <f t="shared" si="7"/>
        <v>670955.55000000005</v>
      </c>
    </row>
    <row r="463" spans="1:15" x14ac:dyDescent="0.2">
      <c r="A463" s="4">
        <v>460</v>
      </c>
      <c r="B463" s="2" t="s">
        <v>483</v>
      </c>
      <c r="C463" s="1">
        <v>398859.53</v>
      </c>
      <c r="D463" s="1">
        <v>67466.399999999994</v>
      </c>
      <c r="E463" s="1">
        <v>5351.07</v>
      </c>
      <c r="F463" s="1">
        <f>+'JULIO ORDINARIO'!F463+'2do AJUST. TRIMESTRAL'!C463</f>
        <v>40475.550000000003</v>
      </c>
      <c r="G463" s="1">
        <v>13246.11</v>
      </c>
      <c r="H463" s="1">
        <v>3142.15</v>
      </c>
      <c r="I463" s="1">
        <v>9684.8700000000008</v>
      </c>
      <c r="J463" s="1">
        <v>9.51</v>
      </c>
      <c r="K463" s="1">
        <v>947.11</v>
      </c>
      <c r="L463" s="1">
        <v>1041.2</v>
      </c>
      <c r="M463" s="1">
        <v>0</v>
      </c>
      <c r="N463" s="1">
        <v>0</v>
      </c>
      <c r="O463" s="3">
        <f t="shared" si="7"/>
        <v>540223.5</v>
      </c>
    </row>
    <row r="464" spans="1:15" x14ac:dyDescent="0.2">
      <c r="A464" s="4">
        <v>461</v>
      </c>
      <c r="B464" s="2" t="s">
        <v>484</v>
      </c>
      <c r="C464" s="1">
        <v>115354.96</v>
      </c>
      <c r="D464" s="1">
        <v>58273.03</v>
      </c>
      <c r="E464" s="1">
        <v>1690.17</v>
      </c>
      <c r="F464" s="1">
        <f>+'JULIO ORDINARIO'!F464+'2do AJUST. TRIMESTRAL'!C464</f>
        <v>9631.07</v>
      </c>
      <c r="G464" s="1">
        <v>1330.66</v>
      </c>
      <c r="H464" s="1">
        <v>756.06</v>
      </c>
      <c r="I464" s="1">
        <v>1299.83</v>
      </c>
      <c r="J464" s="1">
        <v>1.28</v>
      </c>
      <c r="K464" s="1">
        <v>340.2</v>
      </c>
      <c r="L464" s="1">
        <v>186.5</v>
      </c>
      <c r="M464" s="1">
        <v>0</v>
      </c>
      <c r="N464" s="1">
        <v>0</v>
      </c>
      <c r="O464" s="3">
        <f t="shared" si="7"/>
        <v>188863.76</v>
      </c>
    </row>
    <row r="465" spans="1:15" x14ac:dyDescent="0.2">
      <c r="A465" s="4">
        <v>462</v>
      </c>
      <c r="B465" s="2" t="s">
        <v>485</v>
      </c>
      <c r="C465" s="1">
        <v>440570.51</v>
      </c>
      <c r="D465" s="1">
        <v>199278.03</v>
      </c>
      <c r="E465" s="1">
        <v>5401.46</v>
      </c>
      <c r="F465" s="1">
        <f>+'JULIO ORDINARIO'!F465+'2do AJUST. TRIMESTRAL'!C465</f>
        <v>49302.490000000005</v>
      </c>
      <c r="G465" s="1">
        <v>11273.83</v>
      </c>
      <c r="H465" s="1">
        <v>3823.64</v>
      </c>
      <c r="I465" s="1">
        <v>10527.37</v>
      </c>
      <c r="J465" s="1">
        <v>10.34</v>
      </c>
      <c r="K465" s="1">
        <v>854</v>
      </c>
      <c r="L465" s="1">
        <v>1422.57</v>
      </c>
      <c r="M465" s="1">
        <v>0</v>
      </c>
      <c r="N465" s="1">
        <v>0</v>
      </c>
      <c r="O465" s="3">
        <f t="shared" si="7"/>
        <v>722464.23999999987</v>
      </c>
    </row>
    <row r="466" spans="1:15" x14ac:dyDescent="0.2">
      <c r="A466" s="4">
        <v>463</v>
      </c>
      <c r="B466" s="2" t="s">
        <v>486</v>
      </c>
      <c r="C466" s="1">
        <v>96498.38</v>
      </c>
      <c r="D466" s="1">
        <v>49507.56</v>
      </c>
      <c r="E466" s="1">
        <v>1490.98</v>
      </c>
      <c r="F466" s="1">
        <f>+'JULIO ORDINARIO'!F466+'2do AJUST. TRIMESTRAL'!C466</f>
        <v>8028.41</v>
      </c>
      <c r="G466" s="1">
        <v>1298.56</v>
      </c>
      <c r="H466" s="1">
        <v>625.82000000000005</v>
      </c>
      <c r="I466" s="1">
        <v>1142.3699999999999</v>
      </c>
      <c r="J466" s="1">
        <v>1.1200000000000001</v>
      </c>
      <c r="K466" s="1">
        <v>311.54000000000002</v>
      </c>
      <c r="L466" s="1">
        <v>147.53</v>
      </c>
      <c r="M466" s="1">
        <v>0</v>
      </c>
      <c r="N466" s="1">
        <v>0</v>
      </c>
      <c r="O466" s="3">
        <f t="shared" si="7"/>
        <v>159052.27000000002</v>
      </c>
    </row>
    <row r="467" spans="1:15" x14ac:dyDescent="0.2">
      <c r="A467" s="4">
        <v>464</v>
      </c>
      <c r="B467" s="2" t="s">
        <v>487</v>
      </c>
      <c r="C467" s="1">
        <v>98280.38</v>
      </c>
      <c r="D467" s="1">
        <v>39027.269999999997</v>
      </c>
      <c r="E467" s="1">
        <v>1511.72</v>
      </c>
      <c r="F467" s="1">
        <f>+'JULIO ORDINARIO'!F467+'2do AJUST. TRIMESTRAL'!C467</f>
        <v>9011.27</v>
      </c>
      <c r="G467" s="1">
        <v>843.74</v>
      </c>
      <c r="H467" s="1">
        <v>694.31</v>
      </c>
      <c r="I467" s="1">
        <v>1122.33</v>
      </c>
      <c r="J467" s="1">
        <v>1.1000000000000001</v>
      </c>
      <c r="K467" s="1">
        <v>296.25</v>
      </c>
      <c r="L467" s="1">
        <v>191.23</v>
      </c>
      <c r="M467" s="1">
        <v>0</v>
      </c>
      <c r="N467" s="1">
        <v>0</v>
      </c>
      <c r="O467" s="3">
        <f t="shared" si="7"/>
        <v>150979.59999999998</v>
      </c>
    </row>
    <row r="468" spans="1:15" x14ac:dyDescent="0.2">
      <c r="A468" s="4">
        <v>465</v>
      </c>
      <c r="B468" s="2" t="s">
        <v>488</v>
      </c>
      <c r="C468" s="1">
        <v>151413.56</v>
      </c>
      <c r="D468" s="1">
        <v>44614.2</v>
      </c>
      <c r="E468" s="1">
        <v>2169.0300000000002</v>
      </c>
      <c r="F468" s="1">
        <f>+'JULIO ORDINARIO'!F468+'2do AJUST. TRIMESTRAL'!C468</f>
        <v>14410.72</v>
      </c>
      <c r="G468" s="1">
        <v>4115.58</v>
      </c>
      <c r="H468" s="1">
        <v>1117.6500000000001</v>
      </c>
      <c r="I468" s="1">
        <v>3065.1</v>
      </c>
      <c r="J468" s="1">
        <v>3.01</v>
      </c>
      <c r="K468" s="1">
        <v>408.97</v>
      </c>
      <c r="L468" s="1">
        <v>335.62</v>
      </c>
      <c r="M468" s="1">
        <v>121553</v>
      </c>
      <c r="N468" s="1">
        <v>0</v>
      </c>
      <c r="O468" s="3">
        <f t="shared" si="7"/>
        <v>343206.44</v>
      </c>
    </row>
    <row r="469" spans="1:15" x14ac:dyDescent="0.2">
      <c r="A469" s="4">
        <v>466</v>
      </c>
      <c r="B469" s="2" t="s">
        <v>489</v>
      </c>
      <c r="C469" s="1">
        <v>1024052.88</v>
      </c>
      <c r="D469" s="1">
        <v>82703.199999999997</v>
      </c>
      <c r="E469" s="1">
        <v>12363.6</v>
      </c>
      <c r="F469" s="1">
        <f>+'JULIO ORDINARIO'!F469+'2do AJUST. TRIMESTRAL'!C469</f>
        <v>125120.56</v>
      </c>
      <c r="G469" s="1">
        <v>36518.870000000003</v>
      </c>
      <c r="H469" s="1">
        <v>9605.5300000000007</v>
      </c>
      <c r="I469" s="1">
        <v>29923.37</v>
      </c>
      <c r="J469" s="1">
        <v>29.38</v>
      </c>
      <c r="K469" s="1">
        <v>1621.38</v>
      </c>
      <c r="L469" s="1">
        <v>3830.43</v>
      </c>
      <c r="M469" s="1">
        <v>0</v>
      </c>
      <c r="N469" s="1">
        <v>0</v>
      </c>
      <c r="O469" s="3">
        <f t="shared" si="7"/>
        <v>1325769.2000000002</v>
      </c>
    </row>
    <row r="470" spans="1:15" x14ac:dyDescent="0.2">
      <c r="A470" s="4">
        <v>467</v>
      </c>
      <c r="B470" s="2" t="s">
        <v>490</v>
      </c>
      <c r="C470" s="1">
        <v>1267767.3600000001</v>
      </c>
      <c r="D470" s="1">
        <v>1726814.38</v>
      </c>
      <c r="E470" s="1">
        <v>15097.45</v>
      </c>
      <c r="F470" s="1">
        <f>+'JULIO ORDINARIO'!F470+'2do AJUST. TRIMESTRAL'!C470</f>
        <v>143263.32999999999</v>
      </c>
      <c r="G470" s="1">
        <v>47335.67</v>
      </c>
      <c r="H470" s="1">
        <v>11118.04</v>
      </c>
      <c r="I470" s="1">
        <v>36915.440000000002</v>
      </c>
      <c r="J470" s="1">
        <v>36.25</v>
      </c>
      <c r="K470" s="1">
        <v>2204.31</v>
      </c>
      <c r="L470" s="1">
        <v>4198.79</v>
      </c>
      <c r="M470" s="1">
        <v>0</v>
      </c>
      <c r="N470" s="1">
        <v>0</v>
      </c>
      <c r="O470" s="3">
        <f t="shared" si="7"/>
        <v>3254751.0200000005</v>
      </c>
    </row>
    <row r="471" spans="1:15" x14ac:dyDescent="0.2">
      <c r="A471" s="4">
        <v>468</v>
      </c>
      <c r="B471" s="2" t="s">
        <v>491</v>
      </c>
      <c r="C471" s="1">
        <v>919119.4</v>
      </c>
      <c r="D471" s="1">
        <v>251977.88</v>
      </c>
      <c r="E471" s="1">
        <v>11572.82</v>
      </c>
      <c r="F471" s="1">
        <f>+'JULIO ORDINARIO'!F471+'2do AJUST. TRIMESTRAL'!C471</f>
        <v>100547.31</v>
      </c>
      <c r="G471" s="1">
        <v>35794.61</v>
      </c>
      <c r="H471" s="1">
        <v>7792.31</v>
      </c>
      <c r="I471" s="1">
        <v>26250.05</v>
      </c>
      <c r="J471" s="1">
        <v>25.77</v>
      </c>
      <c r="K471" s="1">
        <v>1854.04</v>
      </c>
      <c r="L471" s="1">
        <v>2824.75</v>
      </c>
      <c r="M471" s="1">
        <v>0</v>
      </c>
      <c r="N471" s="1">
        <v>23702.27</v>
      </c>
      <c r="O471" s="3">
        <f t="shared" si="7"/>
        <v>1381461.2100000004</v>
      </c>
    </row>
    <row r="472" spans="1:15" x14ac:dyDescent="0.2">
      <c r="A472" s="4">
        <v>469</v>
      </c>
      <c r="B472" s="2" t="s">
        <v>492</v>
      </c>
      <c r="C472" s="1">
        <v>2728190.85</v>
      </c>
      <c r="D472" s="1">
        <v>1243356.21</v>
      </c>
      <c r="E472" s="1">
        <v>32554.02</v>
      </c>
      <c r="F472" s="1">
        <f>+'JULIO ORDINARIO'!F472+'2do AJUST. TRIMESTRAL'!C472</f>
        <v>318545.21000000002</v>
      </c>
      <c r="G472" s="1">
        <v>87972.92</v>
      </c>
      <c r="H472" s="1">
        <v>24608.79</v>
      </c>
      <c r="I472" s="1">
        <v>74631.75</v>
      </c>
      <c r="J472" s="1">
        <v>73.28</v>
      </c>
      <c r="K472" s="1">
        <v>4470.24</v>
      </c>
      <c r="L472" s="1">
        <v>9522.48</v>
      </c>
      <c r="M472" s="1">
        <v>121913</v>
      </c>
      <c r="N472" s="1">
        <v>0</v>
      </c>
      <c r="O472" s="3">
        <f t="shared" si="7"/>
        <v>4645838.7500000009</v>
      </c>
    </row>
    <row r="473" spans="1:15" x14ac:dyDescent="0.2">
      <c r="A473" s="4">
        <v>470</v>
      </c>
      <c r="B473" s="2" t="s">
        <v>493</v>
      </c>
      <c r="C473" s="1">
        <v>355785.42</v>
      </c>
      <c r="D473" s="1">
        <v>53250</v>
      </c>
      <c r="E473" s="1">
        <v>4640.07</v>
      </c>
      <c r="F473" s="1">
        <f>+'JULIO ORDINARIO'!F473+'2do AJUST. TRIMESTRAL'!C473</f>
        <v>37385.699999999997</v>
      </c>
      <c r="G473" s="1">
        <v>11021.65</v>
      </c>
      <c r="H473" s="1">
        <v>2899.37</v>
      </c>
      <c r="I473" s="1">
        <v>8638.15</v>
      </c>
      <c r="J473" s="1">
        <v>8.48</v>
      </c>
      <c r="K473" s="1">
        <v>778.27</v>
      </c>
      <c r="L473" s="1">
        <v>1003.21</v>
      </c>
      <c r="M473" s="1">
        <v>20146</v>
      </c>
      <c r="N473" s="1">
        <v>0</v>
      </c>
      <c r="O473" s="3">
        <f t="shared" si="7"/>
        <v>495556.32000000007</v>
      </c>
    </row>
    <row r="474" spans="1:15" x14ac:dyDescent="0.2">
      <c r="A474" s="4">
        <v>471</v>
      </c>
      <c r="B474" s="2" t="s">
        <v>494</v>
      </c>
      <c r="C474" s="1">
        <v>113941.28</v>
      </c>
      <c r="D474" s="1">
        <v>58235.8</v>
      </c>
      <c r="E474" s="1">
        <v>1818.23</v>
      </c>
      <c r="F474" s="1">
        <f>+'JULIO ORDINARIO'!F474+'2do AJUST. TRIMESTRAL'!C474</f>
        <v>9648.9</v>
      </c>
      <c r="G474" s="1">
        <v>1059.8900000000001</v>
      </c>
      <c r="H474" s="1">
        <v>745.64</v>
      </c>
      <c r="I474" s="1">
        <v>1159.6199999999999</v>
      </c>
      <c r="J474" s="1">
        <v>1.1399999999999999</v>
      </c>
      <c r="K474" s="1">
        <v>376.32</v>
      </c>
      <c r="L474" s="1">
        <v>176.75</v>
      </c>
      <c r="M474" s="1">
        <v>0</v>
      </c>
      <c r="N474" s="1">
        <v>0</v>
      </c>
      <c r="O474" s="3">
        <f t="shared" si="7"/>
        <v>187163.57000000007</v>
      </c>
    </row>
    <row r="475" spans="1:15" x14ac:dyDescent="0.2">
      <c r="A475" s="4">
        <v>472</v>
      </c>
      <c r="B475" s="2" t="s">
        <v>495</v>
      </c>
      <c r="C475" s="1">
        <v>496298.28</v>
      </c>
      <c r="D475" s="1">
        <v>313149.17</v>
      </c>
      <c r="E475" s="1">
        <v>7601.52</v>
      </c>
      <c r="F475" s="1">
        <f>+'JULIO ORDINARIO'!F475+'2do AJUST. TRIMESTRAL'!C475</f>
        <v>44338.630000000005</v>
      </c>
      <c r="G475" s="1">
        <v>8221.17</v>
      </c>
      <c r="H475" s="1">
        <v>3428.79</v>
      </c>
      <c r="I475" s="1">
        <v>7185.64</v>
      </c>
      <c r="J475" s="1">
        <v>7.06</v>
      </c>
      <c r="K475" s="1">
        <v>1513.07</v>
      </c>
      <c r="L475" s="1">
        <v>912.42</v>
      </c>
      <c r="M475" s="1">
        <v>5128</v>
      </c>
      <c r="N475" s="1">
        <v>0</v>
      </c>
      <c r="O475" s="3">
        <f t="shared" si="7"/>
        <v>887783.75000000012</v>
      </c>
    </row>
    <row r="476" spans="1:15" x14ac:dyDescent="0.2">
      <c r="A476" s="4">
        <v>473</v>
      </c>
      <c r="B476" s="2" t="s">
        <v>496</v>
      </c>
      <c r="C476" s="1">
        <v>146783.92000000001</v>
      </c>
      <c r="D476" s="1">
        <v>64430.15</v>
      </c>
      <c r="E476" s="1">
        <v>2145.79</v>
      </c>
      <c r="F476" s="1">
        <f>+'JULIO ORDINARIO'!F476+'2do AJUST. TRIMESTRAL'!C476</f>
        <v>13149.55</v>
      </c>
      <c r="G476" s="1">
        <v>3165.83</v>
      </c>
      <c r="H476" s="1">
        <v>1024.8800000000001</v>
      </c>
      <c r="I476" s="1">
        <v>2485.63</v>
      </c>
      <c r="J476" s="1">
        <v>2.44</v>
      </c>
      <c r="K476" s="1">
        <v>426.07</v>
      </c>
      <c r="L476" s="1">
        <v>281.62</v>
      </c>
      <c r="M476" s="1">
        <v>0</v>
      </c>
      <c r="N476" s="1">
        <v>0</v>
      </c>
      <c r="O476" s="3">
        <f t="shared" si="7"/>
        <v>233895.88</v>
      </c>
    </row>
    <row r="477" spans="1:15" x14ac:dyDescent="0.2">
      <c r="A477" s="4">
        <v>474</v>
      </c>
      <c r="B477" s="2" t="s">
        <v>497</v>
      </c>
      <c r="C477" s="1">
        <v>254160.68</v>
      </c>
      <c r="D477" s="1">
        <v>97627.59</v>
      </c>
      <c r="E477" s="1">
        <v>3362.62</v>
      </c>
      <c r="F477" s="1">
        <f>+'JULIO ORDINARIO'!F477+'2do AJUST. TRIMESTRAL'!C477</f>
        <v>26774.71</v>
      </c>
      <c r="G477" s="1">
        <v>8543.99</v>
      </c>
      <c r="H477" s="1">
        <v>2071.89</v>
      </c>
      <c r="I477" s="1">
        <v>6483.7</v>
      </c>
      <c r="J477" s="1">
        <v>6.37</v>
      </c>
      <c r="K477" s="1">
        <v>567.48</v>
      </c>
      <c r="L477" s="1">
        <v>715.42</v>
      </c>
      <c r="M477" s="1">
        <v>44686</v>
      </c>
      <c r="N477" s="1">
        <v>0</v>
      </c>
      <c r="O477" s="3">
        <f t="shared" si="7"/>
        <v>445000.45</v>
      </c>
    </row>
    <row r="478" spans="1:15" x14ac:dyDescent="0.2">
      <c r="A478" s="4">
        <v>475</v>
      </c>
      <c r="B478" s="2" t="s">
        <v>498</v>
      </c>
      <c r="C478" s="1">
        <v>965857.36</v>
      </c>
      <c r="D478" s="1">
        <v>563878.84</v>
      </c>
      <c r="E478" s="1">
        <v>12090.3</v>
      </c>
      <c r="F478" s="1">
        <f>+'JULIO ORDINARIO'!F478+'2do AJUST. TRIMESTRAL'!C478</f>
        <v>108580.29</v>
      </c>
      <c r="G478" s="1">
        <v>25421.35</v>
      </c>
      <c r="H478" s="1">
        <v>8389.4</v>
      </c>
      <c r="I478" s="1">
        <v>23162.34</v>
      </c>
      <c r="J478" s="1">
        <v>22.74</v>
      </c>
      <c r="K478" s="1">
        <v>1847.07</v>
      </c>
      <c r="L478" s="1">
        <v>3115.63</v>
      </c>
      <c r="M478" s="1">
        <v>49022</v>
      </c>
      <c r="N478" s="1">
        <v>0</v>
      </c>
      <c r="O478" s="3">
        <f t="shared" si="7"/>
        <v>1761387.32</v>
      </c>
    </row>
    <row r="479" spans="1:15" x14ac:dyDescent="0.2">
      <c r="A479" s="4">
        <v>476</v>
      </c>
      <c r="B479" s="2" t="s">
        <v>499</v>
      </c>
      <c r="C479" s="1">
        <v>91224.24</v>
      </c>
      <c r="D479" s="1">
        <v>45602.61</v>
      </c>
      <c r="E479" s="1">
        <v>1411.3</v>
      </c>
      <c r="F479" s="1">
        <f>+'JULIO ORDINARIO'!F479+'2do AJUST. TRIMESTRAL'!C479</f>
        <v>8352.59</v>
      </c>
      <c r="G479" s="1">
        <v>1037.99</v>
      </c>
      <c r="H479" s="1">
        <v>643.35</v>
      </c>
      <c r="I479" s="1">
        <v>1147.23</v>
      </c>
      <c r="J479" s="1">
        <v>1.1299999999999999</v>
      </c>
      <c r="K479" s="1">
        <v>279.52</v>
      </c>
      <c r="L479" s="1">
        <v>176.29</v>
      </c>
      <c r="M479" s="1">
        <v>0</v>
      </c>
      <c r="N479" s="1">
        <v>0</v>
      </c>
      <c r="O479" s="3">
        <f t="shared" si="7"/>
        <v>149876.25</v>
      </c>
    </row>
    <row r="480" spans="1:15" x14ac:dyDescent="0.2">
      <c r="A480" s="4">
        <v>477</v>
      </c>
      <c r="B480" s="2" t="s">
        <v>500</v>
      </c>
      <c r="C480" s="1">
        <v>167552.64000000001</v>
      </c>
      <c r="D480" s="1">
        <v>65171.74</v>
      </c>
      <c r="E480" s="1">
        <v>2444.9299999999998</v>
      </c>
      <c r="F480" s="1">
        <f>+'JULIO ORDINARIO'!F480+'2do AJUST. TRIMESTRAL'!C480</f>
        <v>14825.57</v>
      </c>
      <c r="G480" s="1">
        <v>3326.92</v>
      </c>
      <c r="H480" s="1">
        <v>1156.47</v>
      </c>
      <c r="I480" s="1">
        <v>2647.13</v>
      </c>
      <c r="J480" s="1">
        <v>2.6</v>
      </c>
      <c r="K480" s="1">
        <v>481.35</v>
      </c>
      <c r="L480" s="1">
        <v>312.60000000000002</v>
      </c>
      <c r="M480" s="1">
        <v>2763</v>
      </c>
      <c r="N480" s="1">
        <v>0</v>
      </c>
      <c r="O480" s="3">
        <f t="shared" si="7"/>
        <v>260684.95000000004</v>
      </c>
    </row>
    <row r="481" spans="1:15" x14ac:dyDescent="0.2">
      <c r="A481" s="4">
        <v>478</v>
      </c>
      <c r="B481" s="2" t="s">
        <v>501</v>
      </c>
      <c r="C481" s="1">
        <v>177040.67</v>
      </c>
      <c r="D481" s="1">
        <v>38240.199999999997</v>
      </c>
      <c r="E481" s="1">
        <v>2526.5300000000002</v>
      </c>
      <c r="F481" s="1">
        <f>+'JULIO ORDINARIO'!F481+'2do AJUST. TRIMESTRAL'!C481</f>
        <v>16671.349999999999</v>
      </c>
      <c r="G481" s="1">
        <v>3957.15</v>
      </c>
      <c r="H481" s="1">
        <v>1295.22</v>
      </c>
      <c r="I481" s="1">
        <v>3221.71</v>
      </c>
      <c r="J481" s="1">
        <v>3.16</v>
      </c>
      <c r="K481" s="1">
        <v>478.3</v>
      </c>
      <c r="L481" s="1">
        <v>384.7</v>
      </c>
      <c r="M481" s="1">
        <v>6808</v>
      </c>
      <c r="N481" s="1">
        <v>0</v>
      </c>
      <c r="O481" s="3">
        <f t="shared" si="7"/>
        <v>250626.99</v>
      </c>
    </row>
    <row r="482" spans="1:15" x14ac:dyDescent="0.2">
      <c r="A482" s="4">
        <v>479</v>
      </c>
      <c r="B482" s="2" t="s">
        <v>502</v>
      </c>
      <c r="C482" s="1">
        <v>63369.74</v>
      </c>
      <c r="D482" s="1">
        <v>33135.449999999997</v>
      </c>
      <c r="E482" s="1">
        <v>1075.78</v>
      </c>
      <c r="F482" s="1">
        <f>+'JULIO ORDINARIO'!F482+'2do AJUST. TRIMESTRAL'!C482</f>
        <v>4395.8500000000004</v>
      </c>
      <c r="G482" s="1">
        <v>429.97</v>
      </c>
      <c r="H482" s="1">
        <v>344.9</v>
      </c>
      <c r="I482" s="1">
        <v>364.9</v>
      </c>
      <c r="J482" s="1">
        <v>0.36</v>
      </c>
      <c r="K482" s="1">
        <v>253.18</v>
      </c>
      <c r="L482" s="1">
        <v>45.45</v>
      </c>
      <c r="M482" s="1">
        <v>0</v>
      </c>
      <c r="N482" s="1">
        <v>0</v>
      </c>
      <c r="O482" s="3">
        <f t="shared" si="7"/>
        <v>103415.57999999999</v>
      </c>
    </row>
    <row r="483" spans="1:15" x14ac:dyDescent="0.2">
      <c r="A483" s="4">
        <v>480</v>
      </c>
      <c r="B483" s="2" t="s">
        <v>503</v>
      </c>
      <c r="C483" s="1">
        <v>166356.24</v>
      </c>
      <c r="D483" s="1">
        <v>81793.509999999995</v>
      </c>
      <c r="E483" s="1">
        <v>2352.23</v>
      </c>
      <c r="F483" s="1">
        <f>+'JULIO ORDINARIO'!F483+'2do AJUST. TRIMESTRAL'!C483</f>
        <v>16134.15</v>
      </c>
      <c r="G483" s="1">
        <v>3446.75</v>
      </c>
      <c r="H483" s="1">
        <v>1249.8399999999999</v>
      </c>
      <c r="I483" s="1">
        <v>2965.03</v>
      </c>
      <c r="J483" s="1">
        <v>2.91</v>
      </c>
      <c r="K483" s="1">
        <v>427.42</v>
      </c>
      <c r="L483" s="1">
        <v>385.99</v>
      </c>
      <c r="M483" s="1">
        <v>5485</v>
      </c>
      <c r="N483" s="1">
        <v>0</v>
      </c>
      <c r="O483" s="3">
        <f t="shared" si="7"/>
        <v>280599.07</v>
      </c>
    </row>
    <row r="484" spans="1:15" x14ac:dyDescent="0.2">
      <c r="A484" s="4">
        <v>481</v>
      </c>
      <c r="B484" s="2" t="s">
        <v>504</v>
      </c>
      <c r="C484" s="1">
        <v>243871.73</v>
      </c>
      <c r="D484" s="1">
        <v>58146.13</v>
      </c>
      <c r="E484" s="1">
        <v>3168.33</v>
      </c>
      <c r="F484" s="1">
        <f>+'JULIO ORDINARIO'!F484+'2do AJUST. TRIMESTRAL'!C484</f>
        <v>26498.800000000003</v>
      </c>
      <c r="G484" s="1">
        <v>4715.2</v>
      </c>
      <c r="H484" s="1">
        <v>2046.66</v>
      </c>
      <c r="I484" s="1">
        <v>4916.82</v>
      </c>
      <c r="J484" s="1">
        <v>4.83</v>
      </c>
      <c r="K484" s="1">
        <v>503.66</v>
      </c>
      <c r="L484" s="1">
        <v>730.74</v>
      </c>
      <c r="M484" s="1">
        <v>7354</v>
      </c>
      <c r="N484" s="1">
        <v>0</v>
      </c>
      <c r="O484" s="3">
        <f t="shared" si="7"/>
        <v>351956.89999999997</v>
      </c>
    </row>
    <row r="485" spans="1:15" x14ac:dyDescent="0.2">
      <c r="A485" s="4">
        <v>482</v>
      </c>
      <c r="B485" s="2" t="s">
        <v>505</v>
      </c>
      <c r="C485" s="1">
        <v>5641715.5599999996</v>
      </c>
      <c r="D485" s="1">
        <v>1629045.47</v>
      </c>
      <c r="E485" s="1">
        <v>62825.4</v>
      </c>
      <c r="F485" s="1">
        <f>+'JULIO ORDINARIO'!F485+'2do AJUST. TRIMESTRAL'!C485</f>
        <v>641386.55000000005</v>
      </c>
      <c r="G485" s="1">
        <v>138558.73000000001</v>
      </c>
      <c r="H485" s="1">
        <v>49994.45</v>
      </c>
      <c r="I485" s="1">
        <v>135732.60999999999</v>
      </c>
      <c r="J485" s="1">
        <v>133.27000000000001</v>
      </c>
      <c r="K485" s="1">
        <v>7987.89</v>
      </c>
      <c r="L485" s="1">
        <v>19260.43</v>
      </c>
      <c r="M485" s="1">
        <v>2142812</v>
      </c>
      <c r="N485" s="1">
        <v>0</v>
      </c>
      <c r="O485" s="3">
        <f t="shared" si="7"/>
        <v>10469452.359999999</v>
      </c>
    </row>
    <row r="486" spans="1:15" x14ac:dyDescent="0.2">
      <c r="A486" s="4">
        <v>483</v>
      </c>
      <c r="B486" s="2" t="s">
        <v>506</v>
      </c>
      <c r="C486" s="1">
        <v>674421.48</v>
      </c>
      <c r="D486" s="1">
        <v>384876.41</v>
      </c>
      <c r="E486" s="1">
        <v>7911.85</v>
      </c>
      <c r="F486" s="1">
        <f>+'JULIO ORDINARIO'!F486+'2do AJUST. TRIMESTRAL'!C486</f>
        <v>75712.009999999995</v>
      </c>
      <c r="G486" s="1">
        <v>26529.4</v>
      </c>
      <c r="H486" s="1">
        <v>5892.51</v>
      </c>
      <c r="I486" s="1">
        <v>20350.52</v>
      </c>
      <c r="J486" s="1">
        <v>19.98</v>
      </c>
      <c r="K486" s="1">
        <v>1179.6099999999999</v>
      </c>
      <c r="L486" s="1">
        <v>2221.98</v>
      </c>
      <c r="M486" s="1">
        <v>679783</v>
      </c>
      <c r="N486" s="1">
        <v>0</v>
      </c>
      <c r="O486" s="3">
        <f t="shared" si="7"/>
        <v>1878898.75</v>
      </c>
    </row>
    <row r="487" spans="1:15" x14ac:dyDescent="0.2">
      <c r="A487" s="4">
        <v>484</v>
      </c>
      <c r="B487" s="2" t="s">
        <v>507</v>
      </c>
      <c r="C487" s="1">
        <v>418849.28000000003</v>
      </c>
      <c r="D487" s="1">
        <v>186733.3</v>
      </c>
      <c r="E487" s="1">
        <v>5117.8500000000004</v>
      </c>
      <c r="F487" s="1">
        <f>+'JULIO ORDINARIO'!F487+'2do AJUST. TRIMESTRAL'!C487</f>
        <v>44579.3</v>
      </c>
      <c r="G487" s="1">
        <v>11120.79</v>
      </c>
      <c r="H487" s="1">
        <v>3477.29</v>
      </c>
      <c r="I487" s="1">
        <v>9656.0499999999993</v>
      </c>
      <c r="J487" s="1">
        <v>9.48</v>
      </c>
      <c r="K487" s="1">
        <v>820.68</v>
      </c>
      <c r="L487" s="1">
        <v>1241.6099999999999</v>
      </c>
      <c r="M487" s="1">
        <v>0</v>
      </c>
      <c r="N487" s="1">
        <v>0</v>
      </c>
      <c r="O487" s="3">
        <f t="shared" si="7"/>
        <v>681605.63000000024</v>
      </c>
    </row>
    <row r="488" spans="1:15" x14ac:dyDescent="0.2">
      <c r="A488" s="4">
        <v>485</v>
      </c>
      <c r="B488" s="2" t="s">
        <v>508</v>
      </c>
      <c r="C488" s="1">
        <v>260970.85</v>
      </c>
      <c r="D488" s="1">
        <v>131885.5</v>
      </c>
      <c r="E488" s="1">
        <v>3572.22</v>
      </c>
      <c r="F488" s="1">
        <f>+'JULIO ORDINARIO'!F488+'2do AJUST. TRIMESTRAL'!C488</f>
        <v>26066.050000000003</v>
      </c>
      <c r="G488" s="1">
        <v>7989.79</v>
      </c>
      <c r="H488" s="1">
        <v>2021.86</v>
      </c>
      <c r="I488" s="1">
        <v>5915.72</v>
      </c>
      <c r="J488" s="1">
        <v>5.81</v>
      </c>
      <c r="K488" s="1">
        <v>640.65</v>
      </c>
      <c r="L488" s="1">
        <v>653.98</v>
      </c>
      <c r="M488" s="1">
        <v>243959</v>
      </c>
      <c r="N488" s="1">
        <v>0</v>
      </c>
      <c r="O488" s="3">
        <f t="shared" si="7"/>
        <v>683681.42999999993</v>
      </c>
    </row>
    <row r="489" spans="1:15" x14ac:dyDescent="0.2">
      <c r="A489" s="4">
        <v>486</v>
      </c>
      <c r="B489" s="2" t="s">
        <v>509</v>
      </c>
      <c r="C489" s="1">
        <v>208795</v>
      </c>
      <c r="D489" s="1">
        <v>204755.34</v>
      </c>
      <c r="E489" s="1">
        <v>2724.2</v>
      </c>
      <c r="F489" s="1">
        <f>+'JULIO ORDINARIO'!F489+'2do AJUST. TRIMESTRAL'!C489</f>
        <v>19853.669999999998</v>
      </c>
      <c r="G489" s="1">
        <v>5964.34</v>
      </c>
      <c r="H489" s="1">
        <v>1558.53</v>
      </c>
      <c r="I489" s="1">
        <v>4495.58</v>
      </c>
      <c r="J489" s="1">
        <v>4.41</v>
      </c>
      <c r="K489" s="1">
        <v>488.11</v>
      </c>
      <c r="L489" s="1">
        <v>487.09</v>
      </c>
      <c r="M489" s="1">
        <v>128460</v>
      </c>
      <c r="N489" s="1">
        <v>0</v>
      </c>
      <c r="O489" s="3">
        <f t="shared" si="7"/>
        <v>577586.27</v>
      </c>
    </row>
    <row r="490" spans="1:15" x14ac:dyDescent="0.2">
      <c r="A490" s="4">
        <v>487</v>
      </c>
      <c r="B490" s="2" t="s">
        <v>510</v>
      </c>
      <c r="C490" s="1">
        <v>293285.14</v>
      </c>
      <c r="D490" s="1">
        <v>114141.12</v>
      </c>
      <c r="E490" s="1">
        <v>2793.82</v>
      </c>
      <c r="F490" s="1">
        <f>+'JULIO ORDINARIO'!F490+'2do AJUST. TRIMESTRAL'!C490</f>
        <v>26578.04</v>
      </c>
      <c r="G490" s="1">
        <v>4863.88</v>
      </c>
      <c r="H490" s="1">
        <v>2238.65</v>
      </c>
      <c r="I490" s="1">
        <v>5009.97</v>
      </c>
      <c r="J490" s="1">
        <v>4.92</v>
      </c>
      <c r="K490" s="1">
        <v>606.86</v>
      </c>
      <c r="L490" s="1">
        <v>736.1</v>
      </c>
      <c r="M490" s="1">
        <v>7294</v>
      </c>
      <c r="N490" s="1">
        <v>0</v>
      </c>
      <c r="O490" s="3">
        <f t="shared" si="7"/>
        <v>457552.49999999994</v>
      </c>
    </row>
    <row r="491" spans="1:15" x14ac:dyDescent="0.2">
      <c r="A491" s="4">
        <v>488</v>
      </c>
      <c r="B491" s="2" t="s">
        <v>511</v>
      </c>
      <c r="C491" s="1">
        <v>155800.07999999999</v>
      </c>
      <c r="D491" s="1">
        <v>42785.69</v>
      </c>
      <c r="E491" s="1">
        <v>2047.65</v>
      </c>
      <c r="F491" s="1">
        <f>+'JULIO ORDINARIO'!F491+'2do AJUST. TRIMESTRAL'!C491</f>
        <v>19659.36</v>
      </c>
      <c r="G491" s="1">
        <v>319.18</v>
      </c>
      <c r="H491" s="1">
        <v>1490.3</v>
      </c>
      <c r="I491" s="1">
        <v>2515.71</v>
      </c>
      <c r="J491" s="1">
        <v>2.4700000000000002</v>
      </c>
      <c r="K491" s="1">
        <v>266.69</v>
      </c>
      <c r="L491" s="1">
        <v>596.64</v>
      </c>
      <c r="M491" s="1">
        <v>0</v>
      </c>
      <c r="N491" s="1">
        <v>0</v>
      </c>
      <c r="O491" s="3">
        <f t="shared" si="7"/>
        <v>225483.76999999996</v>
      </c>
    </row>
    <row r="492" spans="1:15" x14ac:dyDescent="0.2">
      <c r="A492" s="4">
        <v>489</v>
      </c>
      <c r="B492" s="2" t="s">
        <v>512</v>
      </c>
      <c r="C492" s="1">
        <v>382008.64</v>
      </c>
      <c r="D492" s="1">
        <v>69625.31</v>
      </c>
      <c r="E492" s="1">
        <v>5059.88</v>
      </c>
      <c r="F492" s="1">
        <f>+'JULIO ORDINARIO'!F492+'2do AJUST. TRIMESTRAL'!C492</f>
        <v>38215.870000000003</v>
      </c>
      <c r="G492" s="1">
        <v>12313.45</v>
      </c>
      <c r="H492" s="1">
        <v>2975.95</v>
      </c>
      <c r="I492" s="1">
        <v>9074.7900000000009</v>
      </c>
      <c r="J492" s="1">
        <v>8.91</v>
      </c>
      <c r="K492" s="1">
        <v>891.81</v>
      </c>
      <c r="L492" s="1">
        <v>976.35</v>
      </c>
      <c r="M492" s="1">
        <v>0</v>
      </c>
      <c r="N492" s="1">
        <v>0</v>
      </c>
      <c r="O492" s="3">
        <f t="shared" si="7"/>
        <v>521150.95999999996</v>
      </c>
    </row>
    <row r="493" spans="1:15" x14ac:dyDescent="0.2">
      <c r="A493" s="4">
        <v>490</v>
      </c>
      <c r="B493" s="2" t="s">
        <v>513</v>
      </c>
      <c r="C493" s="1">
        <v>238670.89</v>
      </c>
      <c r="D493" s="1">
        <v>57540.31</v>
      </c>
      <c r="E493" s="1">
        <v>3225.12</v>
      </c>
      <c r="F493" s="1">
        <f>+'JULIO ORDINARIO'!F493+'2do AJUST. TRIMESTRAL'!C493</f>
        <v>23921.18</v>
      </c>
      <c r="G493" s="1">
        <v>7481.05</v>
      </c>
      <c r="H493" s="1">
        <v>1858.38</v>
      </c>
      <c r="I493" s="1">
        <v>5556.71</v>
      </c>
      <c r="J493" s="1">
        <v>5.46</v>
      </c>
      <c r="K493" s="1">
        <v>577.08000000000004</v>
      </c>
      <c r="L493" s="1">
        <v>606.29</v>
      </c>
      <c r="M493" s="1">
        <v>0</v>
      </c>
      <c r="N493" s="1">
        <v>0</v>
      </c>
      <c r="O493" s="3">
        <f t="shared" si="7"/>
        <v>339442.47000000003</v>
      </c>
    </row>
    <row r="494" spans="1:15" x14ac:dyDescent="0.2">
      <c r="A494" s="4">
        <v>491</v>
      </c>
      <c r="B494" s="2" t="s">
        <v>514</v>
      </c>
      <c r="C494" s="1">
        <v>338327.44</v>
      </c>
      <c r="D494" s="1">
        <v>146282.65</v>
      </c>
      <c r="E494" s="1">
        <v>4273.45</v>
      </c>
      <c r="F494" s="1">
        <f>+'JULIO ORDINARIO'!F494+'2do AJUST. TRIMESTRAL'!C494</f>
        <v>37503.17</v>
      </c>
      <c r="G494" s="1">
        <v>12263.36</v>
      </c>
      <c r="H494" s="1">
        <v>2904.56</v>
      </c>
      <c r="I494" s="1">
        <v>9446.25</v>
      </c>
      <c r="J494" s="1">
        <v>9.27</v>
      </c>
      <c r="K494" s="1">
        <v>714.35</v>
      </c>
      <c r="L494" s="1">
        <v>1063.97</v>
      </c>
      <c r="M494" s="1">
        <v>6288</v>
      </c>
      <c r="N494" s="1">
        <v>0</v>
      </c>
      <c r="O494" s="3">
        <f t="shared" si="7"/>
        <v>559076.47</v>
      </c>
    </row>
    <row r="495" spans="1:15" x14ac:dyDescent="0.2">
      <c r="A495" s="4">
        <v>492</v>
      </c>
      <c r="B495" s="2" t="s">
        <v>515</v>
      </c>
      <c r="C495" s="1">
        <v>323775.03000000003</v>
      </c>
      <c r="D495" s="1">
        <v>120921.47</v>
      </c>
      <c r="E495" s="1">
        <v>4604.32</v>
      </c>
      <c r="F495" s="1">
        <f>+'JULIO ORDINARIO'!F495+'2do AJUST. TRIMESTRAL'!C495</f>
        <v>29396.14</v>
      </c>
      <c r="G495" s="1">
        <v>6989.7</v>
      </c>
      <c r="H495" s="1">
        <v>2299.96</v>
      </c>
      <c r="I495" s="1">
        <v>5525.58</v>
      </c>
      <c r="J495" s="1">
        <v>5.43</v>
      </c>
      <c r="K495" s="1">
        <v>938.78</v>
      </c>
      <c r="L495" s="1">
        <v>654.1</v>
      </c>
      <c r="M495" s="1">
        <v>0</v>
      </c>
      <c r="N495" s="1">
        <v>0</v>
      </c>
      <c r="O495" s="3">
        <f t="shared" si="7"/>
        <v>495110.51000000007</v>
      </c>
    </row>
    <row r="496" spans="1:15" x14ac:dyDescent="0.2">
      <c r="A496" s="4">
        <v>493</v>
      </c>
      <c r="B496" s="2" t="s">
        <v>516</v>
      </c>
      <c r="C496" s="1">
        <v>92008.8</v>
      </c>
      <c r="D496" s="1">
        <v>37325.120000000003</v>
      </c>
      <c r="E496" s="1">
        <v>1331.11</v>
      </c>
      <c r="F496" s="1">
        <f>+'JULIO ORDINARIO'!F496+'2do AJUST. TRIMESTRAL'!C496</f>
        <v>8632.9</v>
      </c>
      <c r="G496" s="1">
        <v>1334.35</v>
      </c>
      <c r="H496" s="1">
        <v>670.25</v>
      </c>
      <c r="I496" s="1">
        <v>1360.68</v>
      </c>
      <c r="J496" s="1">
        <v>1.34</v>
      </c>
      <c r="K496" s="1">
        <v>261.64</v>
      </c>
      <c r="L496" s="1">
        <v>197</v>
      </c>
      <c r="M496" s="1">
        <v>1714</v>
      </c>
      <c r="N496" s="1">
        <v>0</v>
      </c>
      <c r="O496" s="3">
        <f t="shared" si="7"/>
        <v>144837.19000000003</v>
      </c>
    </row>
    <row r="497" spans="1:15" x14ac:dyDescent="0.2">
      <c r="A497" s="4">
        <v>494</v>
      </c>
      <c r="B497" s="2" t="s">
        <v>517</v>
      </c>
      <c r="C497" s="1">
        <v>412469.21</v>
      </c>
      <c r="D497" s="1">
        <v>99673.85</v>
      </c>
      <c r="E497" s="1">
        <v>5395.9</v>
      </c>
      <c r="F497" s="1">
        <f>+'JULIO ORDINARIO'!F497+'2do AJUST. TRIMESTRAL'!C497</f>
        <v>45332.959999999999</v>
      </c>
      <c r="G497" s="1">
        <v>16012.64</v>
      </c>
      <c r="H497" s="1">
        <v>3496.41</v>
      </c>
      <c r="I497" s="1">
        <v>11668.14</v>
      </c>
      <c r="J497" s="1">
        <v>11.46</v>
      </c>
      <c r="K497" s="1">
        <v>878.95</v>
      </c>
      <c r="L497" s="1">
        <v>1258.52</v>
      </c>
      <c r="M497" s="1">
        <v>0</v>
      </c>
      <c r="N497" s="1">
        <v>0</v>
      </c>
      <c r="O497" s="3">
        <f t="shared" si="7"/>
        <v>596198.04</v>
      </c>
    </row>
    <row r="498" spans="1:15" x14ac:dyDescent="0.2">
      <c r="A498" s="4">
        <v>495</v>
      </c>
      <c r="B498" s="2" t="s">
        <v>518</v>
      </c>
      <c r="C498" s="1">
        <v>271312.01</v>
      </c>
      <c r="D498" s="1">
        <v>58101.2</v>
      </c>
      <c r="E498" s="1">
        <v>3746.27</v>
      </c>
      <c r="F498" s="1">
        <f>+'JULIO ORDINARIO'!F498+'2do AJUST. TRIMESTRAL'!C498</f>
        <v>27631.39</v>
      </c>
      <c r="G498" s="1">
        <v>7751.36</v>
      </c>
      <c r="H498" s="1">
        <v>2135.1799999999998</v>
      </c>
      <c r="I498" s="1">
        <v>5997.99</v>
      </c>
      <c r="J498" s="1">
        <v>5.89</v>
      </c>
      <c r="K498" s="1">
        <v>658.01</v>
      </c>
      <c r="L498" s="1">
        <v>702.42</v>
      </c>
      <c r="M498" s="1">
        <v>18766</v>
      </c>
      <c r="N498" s="1">
        <v>0</v>
      </c>
      <c r="O498" s="3">
        <f t="shared" si="7"/>
        <v>396807.72000000003</v>
      </c>
    </row>
    <row r="499" spans="1:15" x14ac:dyDescent="0.2">
      <c r="A499" s="4">
        <v>496</v>
      </c>
      <c r="B499" s="2" t="s">
        <v>519</v>
      </c>
      <c r="C499" s="1">
        <v>158638.18</v>
      </c>
      <c r="D499" s="1">
        <v>45075.66</v>
      </c>
      <c r="E499" s="1">
        <v>2142.11</v>
      </c>
      <c r="F499" s="1">
        <f>+'JULIO ORDINARIO'!F499+'2do AJUST. TRIMESTRAL'!C499</f>
        <v>15482.36</v>
      </c>
      <c r="G499" s="1">
        <v>4610.75</v>
      </c>
      <c r="H499" s="1">
        <v>1207.02</v>
      </c>
      <c r="I499" s="1">
        <v>3525.02</v>
      </c>
      <c r="J499" s="1">
        <v>3.46</v>
      </c>
      <c r="K499" s="1">
        <v>391.98</v>
      </c>
      <c r="L499" s="1">
        <v>382.93</v>
      </c>
      <c r="M499" s="1">
        <v>0</v>
      </c>
      <c r="N499" s="1">
        <v>0</v>
      </c>
      <c r="O499" s="3">
        <f t="shared" si="7"/>
        <v>231459.46999999997</v>
      </c>
    </row>
    <row r="500" spans="1:15" x14ac:dyDescent="0.2">
      <c r="A500" s="4">
        <v>497</v>
      </c>
      <c r="B500" s="2" t="s">
        <v>520</v>
      </c>
      <c r="C500" s="1">
        <v>328934.15000000002</v>
      </c>
      <c r="D500" s="1">
        <v>86406.13</v>
      </c>
      <c r="E500" s="1">
        <v>4416.42</v>
      </c>
      <c r="F500" s="1">
        <f>+'JULIO ORDINARIO'!F500+'2do AJUST. TRIMESTRAL'!C500</f>
        <v>33562.22</v>
      </c>
      <c r="G500" s="1">
        <v>10885.84</v>
      </c>
      <c r="H500" s="1">
        <v>2603.61</v>
      </c>
      <c r="I500" s="1">
        <v>7926.13</v>
      </c>
      <c r="J500" s="1">
        <v>7.78</v>
      </c>
      <c r="K500" s="1">
        <v>780.27</v>
      </c>
      <c r="L500" s="1">
        <v>867.24</v>
      </c>
      <c r="M500" s="1">
        <v>12595</v>
      </c>
      <c r="N500" s="1">
        <v>0</v>
      </c>
      <c r="O500" s="3">
        <f t="shared" si="7"/>
        <v>488984.7900000001</v>
      </c>
    </row>
    <row r="501" spans="1:15" x14ac:dyDescent="0.2">
      <c r="A501" s="4">
        <v>498</v>
      </c>
      <c r="B501" s="2" t="s">
        <v>521</v>
      </c>
      <c r="C501" s="1">
        <v>568188</v>
      </c>
      <c r="D501" s="1">
        <v>260577.14</v>
      </c>
      <c r="E501" s="1">
        <v>7488.34</v>
      </c>
      <c r="F501" s="1">
        <f>+'JULIO ORDINARIO'!F501+'2do AJUST. TRIMESTRAL'!C501</f>
        <v>62298.400000000001</v>
      </c>
      <c r="G501" s="1">
        <v>19438.5</v>
      </c>
      <c r="H501" s="1">
        <v>4807.1899999999996</v>
      </c>
      <c r="I501" s="1">
        <v>14886.32</v>
      </c>
      <c r="J501" s="1">
        <v>14.62</v>
      </c>
      <c r="K501" s="1">
        <v>1279.18</v>
      </c>
      <c r="L501" s="1">
        <v>1723.37</v>
      </c>
      <c r="M501" s="1">
        <v>12638</v>
      </c>
      <c r="N501" s="1">
        <v>325112.39</v>
      </c>
      <c r="O501" s="3">
        <f t="shared" si="7"/>
        <v>1278451.45</v>
      </c>
    </row>
    <row r="502" spans="1:15" x14ac:dyDescent="0.2">
      <c r="A502" s="4">
        <v>499</v>
      </c>
      <c r="B502" s="2" t="s">
        <v>522</v>
      </c>
      <c r="C502" s="1">
        <v>270927.21999999997</v>
      </c>
      <c r="D502" s="1">
        <v>101753.52</v>
      </c>
      <c r="E502" s="1">
        <v>3198.84</v>
      </c>
      <c r="F502" s="1">
        <f>+'JULIO ORDINARIO'!F502+'2do AJUST. TRIMESTRAL'!C502</f>
        <v>30705.329999999998</v>
      </c>
      <c r="G502" s="1">
        <v>4688.49</v>
      </c>
      <c r="H502" s="1">
        <v>2390.46</v>
      </c>
      <c r="I502" s="1">
        <v>5644.88</v>
      </c>
      <c r="J502" s="1">
        <v>5.54</v>
      </c>
      <c r="K502" s="1">
        <v>525.94000000000005</v>
      </c>
      <c r="L502" s="1">
        <v>907.02</v>
      </c>
      <c r="M502" s="1">
        <v>21576</v>
      </c>
      <c r="N502" s="1">
        <v>0</v>
      </c>
      <c r="O502" s="3">
        <f t="shared" si="7"/>
        <v>442323.24000000005</v>
      </c>
    </row>
    <row r="503" spans="1:15" x14ac:dyDescent="0.2">
      <c r="A503" s="4">
        <v>500</v>
      </c>
      <c r="B503" s="2" t="s">
        <v>523</v>
      </c>
      <c r="C503" s="1">
        <v>653020.52</v>
      </c>
      <c r="D503" s="1">
        <v>408898.95</v>
      </c>
      <c r="E503" s="1">
        <v>8267.3799999999992</v>
      </c>
      <c r="F503" s="1">
        <f>+'JULIO ORDINARIO'!F503+'2do AJUST. TRIMESTRAL'!C503</f>
        <v>75203.08</v>
      </c>
      <c r="G503" s="1">
        <v>19996.73</v>
      </c>
      <c r="H503" s="1">
        <v>5786.2</v>
      </c>
      <c r="I503" s="1">
        <v>17143.349999999999</v>
      </c>
      <c r="J503" s="1">
        <v>16.829999999999998</v>
      </c>
      <c r="K503" s="1">
        <v>1230.9100000000001</v>
      </c>
      <c r="L503" s="1">
        <v>2184.15</v>
      </c>
      <c r="M503" s="1">
        <v>124913</v>
      </c>
      <c r="N503" s="1">
        <v>0</v>
      </c>
      <c r="O503" s="3">
        <f t="shared" si="7"/>
        <v>1316661.0999999999</v>
      </c>
    </row>
    <row r="504" spans="1:15" x14ac:dyDescent="0.2">
      <c r="A504" s="4">
        <v>501</v>
      </c>
      <c r="B504" s="2" t="s">
        <v>524</v>
      </c>
      <c r="C504" s="1">
        <v>116060.07</v>
      </c>
      <c r="D504" s="1">
        <v>54044.67</v>
      </c>
      <c r="E504" s="1">
        <v>1760.28</v>
      </c>
      <c r="F504" s="1">
        <f>+'JULIO ORDINARIO'!F504+'2do AJUST. TRIMESTRAL'!C504</f>
        <v>10122.540000000001</v>
      </c>
      <c r="G504" s="1">
        <v>2475.91</v>
      </c>
      <c r="H504" s="1">
        <v>786.22</v>
      </c>
      <c r="I504" s="1">
        <v>1862.9</v>
      </c>
      <c r="J504" s="1">
        <v>1.83</v>
      </c>
      <c r="K504" s="1">
        <v>353.07</v>
      </c>
      <c r="L504" s="1">
        <v>203.01</v>
      </c>
      <c r="M504" s="1">
        <v>0</v>
      </c>
      <c r="N504" s="1">
        <v>0</v>
      </c>
      <c r="O504" s="3">
        <f t="shared" si="7"/>
        <v>187670.5</v>
      </c>
    </row>
    <row r="505" spans="1:15" x14ac:dyDescent="0.2">
      <c r="A505" s="4">
        <v>502</v>
      </c>
      <c r="B505" s="2" t="s">
        <v>525</v>
      </c>
      <c r="C505" s="1">
        <v>386248.77</v>
      </c>
      <c r="D505" s="1">
        <v>62052.6</v>
      </c>
      <c r="E505" s="1">
        <v>4988.3999999999996</v>
      </c>
      <c r="F505" s="1">
        <f>+'JULIO ORDINARIO'!F505+'2do AJUST. TRIMESTRAL'!C505</f>
        <v>38916.21</v>
      </c>
      <c r="G505" s="1">
        <v>13185.61</v>
      </c>
      <c r="H505" s="1">
        <v>3044.42</v>
      </c>
      <c r="I505" s="1">
        <v>9421.2900000000009</v>
      </c>
      <c r="J505" s="1">
        <v>9.25</v>
      </c>
      <c r="K505" s="1">
        <v>929.87</v>
      </c>
      <c r="L505" s="1">
        <v>1015.6</v>
      </c>
      <c r="M505" s="1">
        <v>71467</v>
      </c>
      <c r="N505" s="1">
        <v>0</v>
      </c>
      <c r="O505" s="3">
        <f t="shared" si="7"/>
        <v>591279.02</v>
      </c>
    </row>
    <row r="506" spans="1:15" x14ac:dyDescent="0.2">
      <c r="A506" s="4">
        <v>503</v>
      </c>
      <c r="B506" s="2" t="s">
        <v>526</v>
      </c>
      <c r="C506" s="1">
        <v>144133.31</v>
      </c>
      <c r="D506" s="1">
        <v>51090</v>
      </c>
      <c r="E506" s="1">
        <v>1909.28</v>
      </c>
      <c r="F506" s="1">
        <f>+'JULIO ORDINARIO'!F506+'2do AJUST. TRIMESTRAL'!C506</f>
        <v>10108.18</v>
      </c>
      <c r="G506" s="1">
        <v>1039.96</v>
      </c>
      <c r="H506" s="1">
        <v>830.37</v>
      </c>
      <c r="I506" s="1">
        <v>1085.03</v>
      </c>
      <c r="J506" s="1">
        <v>1.07</v>
      </c>
      <c r="K506" s="1">
        <v>426.87</v>
      </c>
      <c r="L506" s="1">
        <v>159.63</v>
      </c>
      <c r="M506" s="1">
        <v>0</v>
      </c>
      <c r="N506" s="1">
        <v>0</v>
      </c>
      <c r="O506" s="3">
        <f t="shared" si="7"/>
        <v>210783.69999999998</v>
      </c>
    </row>
    <row r="507" spans="1:15" x14ac:dyDescent="0.2">
      <c r="A507" s="4">
        <v>504</v>
      </c>
      <c r="B507" s="2" t="s">
        <v>527</v>
      </c>
      <c r="C507" s="1">
        <v>284685.63</v>
      </c>
      <c r="D507" s="1">
        <v>95945.38</v>
      </c>
      <c r="E507" s="1">
        <v>3465.59</v>
      </c>
      <c r="F507" s="1">
        <f>+'JULIO ORDINARIO'!F507+'2do AJUST. TRIMESTRAL'!C507</f>
        <v>33184.230000000003</v>
      </c>
      <c r="G507" s="1">
        <v>3919.88</v>
      </c>
      <c r="H507" s="1">
        <v>2559.34</v>
      </c>
      <c r="I507" s="1">
        <v>5602.84</v>
      </c>
      <c r="J507" s="1">
        <v>5.5</v>
      </c>
      <c r="K507" s="1">
        <v>485.02</v>
      </c>
      <c r="L507" s="1">
        <v>984.4</v>
      </c>
      <c r="M507" s="1">
        <v>10506</v>
      </c>
      <c r="N507" s="1">
        <v>0</v>
      </c>
      <c r="O507" s="3">
        <f t="shared" si="7"/>
        <v>441343.81000000011</v>
      </c>
    </row>
    <row r="508" spans="1:15" x14ac:dyDescent="0.2">
      <c r="A508" s="4">
        <v>505</v>
      </c>
      <c r="B508" s="2" t="s">
        <v>528</v>
      </c>
      <c r="C508" s="1">
        <v>1164325.08</v>
      </c>
      <c r="D508" s="1">
        <v>241879.25</v>
      </c>
      <c r="E508" s="1">
        <v>13026.89</v>
      </c>
      <c r="F508" s="1">
        <f>+'JULIO ORDINARIO'!F508+'2do AJUST. TRIMESTRAL'!C508</f>
        <v>171594.66</v>
      </c>
      <c r="G508" s="1">
        <v>18682.46</v>
      </c>
      <c r="H508" s="1">
        <v>12983.61</v>
      </c>
      <c r="I508" s="1">
        <v>31519.99</v>
      </c>
      <c r="J508" s="1">
        <v>30.95</v>
      </c>
      <c r="K508" s="1">
        <v>936.4</v>
      </c>
      <c r="L508" s="1">
        <v>5872.67</v>
      </c>
      <c r="M508" s="1">
        <v>0</v>
      </c>
      <c r="N508" s="1">
        <v>0</v>
      </c>
      <c r="O508" s="3">
        <f t="shared" si="7"/>
        <v>1660851.9599999997</v>
      </c>
    </row>
    <row r="509" spans="1:15" x14ac:dyDescent="0.2">
      <c r="A509" s="4">
        <v>506</v>
      </c>
      <c r="B509" s="2" t="s">
        <v>529</v>
      </c>
      <c r="C509" s="1">
        <v>104609.51</v>
      </c>
      <c r="D509" s="1">
        <v>43928.2</v>
      </c>
      <c r="E509" s="1">
        <v>1618.05</v>
      </c>
      <c r="F509" s="1">
        <f>+'JULIO ORDINARIO'!F509+'2do AJUST. TRIMESTRAL'!C509</f>
        <v>8878.36</v>
      </c>
      <c r="G509" s="1">
        <v>1972.75</v>
      </c>
      <c r="H509" s="1">
        <v>689.86</v>
      </c>
      <c r="I509" s="1">
        <v>1512.65</v>
      </c>
      <c r="J509" s="1">
        <v>1.49</v>
      </c>
      <c r="K509" s="1">
        <v>330.91</v>
      </c>
      <c r="L509" s="1">
        <v>168.11</v>
      </c>
      <c r="M509" s="1">
        <v>0</v>
      </c>
      <c r="N509" s="1">
        <v>0</v>
      </c>
      <c r="O509" s="3">
        <f t="shared" si="7"/>
        <v>163709.88999999996</v>
      </c>
    </row>
    <row r="510" spans="1:15" x14ac:dyDescent="0.2">
      <c r="A510" s="4">
        <v>507</v>
      </c>
      <c r="B510" s="2" t="s">
        <v>530</v>
      </c>
      <c r="C510" s="1">
        <v>264086.31</v>
      </c>
      <c r="D510" s="1">
        <v>73441.72</v>
      </c>
      <c r="E510" s="1">
        <v>3523.86</v>
      </c>
      <c r="F510" s="1">
        <f>+'JULIO ORDINARIO'!F510+'2do AJUST. TRIMESTRAL'!C510</f>
        <v>27333.96</v>
      </c>
      <c r="G510" s="1">
        <v>7909.12</v>
      </c>
      <c r="H510" s="1">
        <v>2117.7600000000002</v>
      </c>
      <c r="I510" s="1">
        <v>6188.83</v>
      </c>
      <c r="J510" s="1">
        <v>6.08</v>
      </c>
      <c r="K510" s="1">
        <v>607.12</v>
      </c>
      <c r="L510" s="1">
        <v>716.93</v>
      </c>
      <c r="M510" s="1">
        <v>0</v>
      </c>
      <c r="N510" s="1">
        <v>0</v>
      </c>
      <c r="O510" s="3">
        <f t="shared" si="7"/>
        <v>385931.69000000006</v>
      </c>
    </row>
    <row r="511" spans="1:15" x14ac:dyDescent="0.2">
      <c r="A511" s="4">
        <v>508</v>
      </c>
      <c r="B511" s="2" t="s">
        <v>531</v>
      </c>
      <c r="C511" s="1">
        <v>163656.91</v>
      </c>
      <c r="D511" s="1">
        <v>50859.6</v>
      </c>
      <c r="E511" s="1">
        <v>2038.57</v>
      </c>
      <c r="F511" s="1">
        <f>+'JULIO ORDINARIO'!F511+'2do AJUST. TRIMESTRAL'!C511</f>
        <v>17861.34</v>
      </c>
      <c r="G511" s="1">
        <v>3957.2</v>
      </c>
      <c r="H511" s="1">
        <v>1384.55</v>
      </c>
      <c r="I511" s="1">
        <v>3710.81</v>
      </c>
      <c r="J511" s="1">
        <v>3.64</v>
      </c>
      <c r="K511" s="1">
        <v>309.38</v>
      </c>
      <c r="L511" s="1">
        <v>502.36</v>
      </c>
      <c r="M511" s="1">
        <v>0</v>
      </c>
      <c r="N511" s="1">
        <v>0</v>
      </c>
      <c r="O511" s="3">
        <f t="shared" si="7"/>
        <v>244284.36000000002</v>
      </c>
    </row>
    <row r="512" spans="1:15" x14ac:dyDescent="0.2">
      <c r="A512" s="4">
        <v>509</v>
      </c>
      <c r="B512" s="2" t="s">
        <v>532</v>
      </c>
      <c r="C512" s="1">
        <v>744155.6</v>
      </c>
      <c r="D512" s="1">
        <v>286232.71999999997</v>
      </c>
      <c r="E512" s="1">
        <v>8955.27</v>
      </c>
      <c r="F512" s="1">
        <f>+'JULIO ORDINARIO'!F512+'2do AJUST. TRIMESTRAL'!C512</f>
        <v>84007.2</v>
      </c>
      <c r="G512" s="1">
        <v>29224.81</v>
      </c>
      <c r="H512" s="1">
        <v>6516.46</v>
      </c>
      <c r="I512" s="1">
        <v>21796.77</v>
      </c>
      <c r="J512" s="1">
        <v>21.4</v>
      </c>
      <c r="K512" s="1">
        <v>1350.58</v>
      </c>
      <c r="L512" s="1">
        <v>2452.88</v>
      </c>
      <c r="M512" s="1">
        <v>0</v>
      </c>
      <c r="N512" s="1">
        <v>0</v>
      </c>
      <c r="O512" s="3">
        <f t="shared" si="7"/>
        <v>1184713.69</v>
      </c>
    </row>
    <row r="513" spans="1:15" x14ac:dyDescent="0.2">
      <c r="A513" s="4">
        <v>510</v>
      </c>
      <c r="B513" s="2" t="s">
        <v>533</v>
      </c>
      <c r="C513" s="1">
        <v>129471.49</v>
      </c>
      <c r="D513" s="1">
        <v>50478.38</v>
      </c>
      <c r="E513" s="1">
        <v>1971.06</v>
      </c>
      <c r="F513" s="1">
        <f>+'JULIO ORDINARIO'!F513+'2do AJUST. TRIMESTRAL'!C513</f>
        <v>11599.23</v>
      </c>
      <c r="G513" s="1">
        <v>1905.8</v>
      </c>
      <c r="H513" s="1">
        <v>896.81</v>
      </c>
      <c r="I513" s="1">
        <v>1761.16</v>
      </c>
      <c r="J513" s="1">
        <v>1.73</v>
      </c>
      <c r="K513" s="1">
        <v>386.08</v>
      </c>
      <c r="L513" s="1">
        <v>240.51</v>
      </c>
      <c r="M513" s="1">
        <v>0</v>
      </c>
      <c r="N513" s="1">
        <v>0</v>
      </c>
      <c r="O513" s="3">
        <f t="shared" si="7"/>
        <v>198712.25</v>
      </c>
    </row>
    <row r="514" spans="1:15" x14ac:dyDescent="0.2">
      <c r="A514" s="4">
        <v>511</v>
      </c>
      <c r="B514" s="2" t="s">
        <v>534</v>
      </c>
      <c r="C514" s="1">
        <v>283342.77</v>
      </c>
      <c r="D514" s="1">
        <v>178250.71</v>
      </c>
      <c r="E514" s="1">
        <v>3765.52</v>
      </c>
      <c r="F514" s="1">
        <f>+'JULIO ORDINARIO'!F514+'2do AJUST. TRIMESTRAL'!C514</f>
        <v>29190.93</v>
      </c>
      <c r="G514" s="1">
        <v>8495.82</v>
      </c>
      <c r="H514" s="1">
        <v>2264.06</v>
      </c>
      <c r="I514" s="1">
        <v>6566.43</v>
      </c>
      <c r="J514" s="1">
        <v>6.45</v>
      </c>
      <c r="K514" s="1">
        <v>648.29</v>
      </c>
      <c r="L514" s="1">
        <v>763.98</v>
      </c>
      <c r="M514" s="1">
        <v>5901</v>
      </c>
      <c r="N514" s="1">
        <v>0</v>
      </c>
      <c r="O514" s="3">
        <f t="shared" si="7"/>
        <v>519195.95999999996</v>
      </c>
    </row>
    <row r="515" spans="1:15" x14ac:dyDescent="0.2">
      <c r="A515" s="4">
        <v>512</v>
      </c>
      <c r="B515" s="2" t="s">
        <v>535</v>
      </c>
      <c r="C515" s="1">
        <v>128188.24</v>
      </c>
      <c r="D515" s="1">
        <v>44600.800000000003</v>
      </c>
      <c r="E515" s="1">
        <v>1959.73</v>
      </c>
      <c r="F515" s="1">
        <f>+'JULIO ORDINARIO'!F515+'2do AJUST. TRIMESTRAL'!C515</f>
        <v>11275.83</v>
      </c>
      <c r="G515" s="1">
        <v>2757.31</v>
      </c>
      <c r="H515" s="1">
        <v>873.22</v>
      </c>
      <c r="I515" s="1">
        <v>2068.4</v>
      </c>
      <c r="J515" s="1">
        <v>2.0299999999999998</v>
      </c>
      <c r="K515" s="1">
        <v>389.43</v>
      </c>
      <c r="L515" s="1">
        <v>227.28</v>
      </c>
      <c r="M515" s="1">
        <v>15176</v>
      </c>
      <c r="N515" s="1">
        <v>0</v>
      </c>
      <c r="O515" s="3">
        <f t="shared" si="7"/>
        <v>207518.27</v>
      </c>
    </row>
    <row r="516" spans="1:15" x14ac:dyDescent="0.2">
      <c r="A516" s="4">
        <v>513</v>
      </c>
      <c r="B516" s="2" t="s">
        <v>536</v>
      </c>
      <c r="C516" s="1">
        <v>584665.65</v>
      </c>
      <c r="D516" s="1">
        <v>80520.399999999994</v>
      </c>
      <c r="E516" s="1">
        <v>7442.97</v>
      </c>
      <c r="F516" s="1">
        <f>+'JULIO ORDINARIO'!F516+'2do AJUST. TRIMESTRAL'!C516</f>
        <v>64043.58</v>
      </c>
      <c r="G516" s="1">
        <v>22322.41</v>
      </c>
      <c r="H516" s="1">
        <v>4956.32</v>
      </c>
      <c r="I516" s="1">
        <v>16677.849999999999</v>
      </c>
      <c r="J516" s="1">
        <v>16.38</v>
      </c>
      <c r="K516" s="1">
        <v>1194.4000000000001</v>
      </c>
      <c r="L516" s="1">
        <v>1793.01</v>
      </c>
      <c r="M516" s="1">
        <v>0</v>
      </c>
      <c r="N516" s="1">
        <v>0</v>
      </c>
      <c r="O516" s="3">
        <f t="shared" ref="O516:O574" si="8">SUM(C516:N516)</f>
        <v>783632.97</v>
      </c>
    </row>
    <row r="517" spans="1:15" x14ac:dyDescent="0.2">
      <c r="A517" s="4">
        <v>514</v>
      </c>
      <c r="B517" s="2" t="s">
        <v>537</v>
      </c>
      <c r="C517" s="1">
        <v>141442.79</v>
      </c>
      <c r="D517" s="1">
        <v>67962.64</v>
      </c>
      <c r="E517" s="1">
        <v>2192.9499999999998</v>
      </c>
      <c r="F517" s="1">
        <f>+'JULIO ORDINARIO'!F517+'2do AJUST. TRIMESTRAL'!C517</f>
        <v>12047.46</v>
      </c>
      <c r="G517" s="1">
        <v>2409.21</v>
      </c>
      <c r="H517" s="1">
        <v>934.64</v>
      </c>
      <c r="I517" s="1">
        <v>1905.57</v>
      </c>
      <c r="J517" s="1">
        <v>1.87</v>
      </c>
      <c r="K517" s="1">
        <v>446.47</v>
      </c>
      <c r="L517" s="1">
        <v>228.81</v>
      </c>
      <c r="M517" s="1">
        <v>5300</v>
      </c>
      <c r="N517" s="1">
        <v>0</v>
      </c>
      <c r="O517" s="3">
        <f t="shared" si="8"/>
        <v>234872.41</v>
      </c>
    </row>
    <row r="518" spans="1:15" x14ac:dyDescent="0.2">
      <c r="A518" s="4">
        <v>515</v>
      </c>
      <c r="B518" s="2" t="s">
        <v>538</v>
      </c>
      <c r="C518" s="1">
        <v>6721330.75</v>
      </c>
      <c r="D518" s="1">
        <v>2534379.9</v>
      </c>
      <c r="E518" s="1">
        <v>77432.78</v>
      </c>
      <c r="F518" s="1">
        <f>+'JULIO ORDINARIO'!F518+'2do AJUST. TRIMESTRAL'!C518</f>
        <v>840027.93</v>
      </c>
      <c r="G518" s="1">
        <v>165615.60999999999</v>
      </c>
      <c r="H518" s="1">
        <v>64607.88</v>
      </c>
      <c r="I518" s="1">
        <v>176803.72</v>
      </c>
      <c r="J518" s="1">
        <v>173.59</v>
      </c>
      <c r="K518" s="1">
        <v>9441.9699999999993</v>
      </c>
      <c r="L518" s="1">
        <v>26411.94</v>
      </c>
      <c r="M518" s="1">
        <v>630049</v>
      </c>
      <c r="N518" s="1">
        <v>0</v>
      </c>
      <c r="O518" s="3">
        <f t="shared" si="8"/>
        <v>11246275.07</v>
      </c>
    </row>
    <row r="519" spans="1:15" x14ac:dyDescent="0.2">
      <c r="A519" s="4">
        <v>516</v>
      </c>
      <c r="B519" s="2" t="s">
        <v>539</v>
      </c>
      <c r="C519" s="1">
        <v>387696.25</v>
      </c>
      <c r="D519" s="1">
        <v>62726.31</v>
      </c>
      <c r="E519" s="1">
        <v>4954.1000000000004</v>
      </c>
      <c r="F519" s="1">
        <f>+'JULIO ORDINARIO'!F519+'2do AJUST. TRIMESTRAL'!C519</f>
        <v>40587.54</v>
      </c>
      <c r="G519" s="1">
        <v>13100.98</v>
      </c>
      <c r="H519" s="1">
        <v>3156.39</v>
      </c>
      <c r="I519" s="1">
        <v>9920.4699999999993</v>
      </c>
      <c r="J519" s="1">
        <v>9.74</v>
      </c>
      <c r="K519" s="1">
        <v>822.86</v>
      </c>
      <c r="L519" s="1">
        <v>1095.54</v>
      </c>
      <c r="M519" s="1">
        <v>0</v>
      </c>
      <c r="N519" s="1">
        <v>0</v>
      </c>
      <c r="O519" s="3">
        <f t="shared" si="8"/>
        <v>524070.17999999988</v>
      </c>
    </row>
    <row r="520" spans="1:15" x14ac:dyDescent="0.2">
      <c r="A520" s="4">
        <v>517</v>
      </c>
      <c r="B520" s="2" t="s">
        <v>540</v>
      </c>
      <c r="C520" s="1">
        <v>554553.97</v>
      </c>
      <c r="D520" s="1">
        <v>176779.9</v>
      </c>
      <c r="E520" s="1">
        <v>6608.95</v>
      </c>
      <c r="F520" s="1">
        <f>+'JULIO ORDINARIO'!F520+'2do AJUST. TRIMESTRAL'!C520</f>
        <v>70672.02</v>
      </c>
      <c r="G520" s="1">
        <v>15524.15</v>
      </c>
      <c r="H520" s="1">
        <v>5412.97</v>
      </c>
      <c r="I520" s="1">
        <v>15241.31</v>
      </c>
      <c r="J520" s="1">
        <v>14.96</v>
      </c>
      <c r="K520" s="1">
        <v>863.04</v>
      </c>
      <c r="L520" s="1">
        <v>2226.63</v>
      </c>
      <c r="M520" s="1">
        <v>36469</v>
      </c>
      <c r="N520" s="1">
        <v>0</v>
      </c>
      <c r="O520" s="3">
        <f t="shared" si="8"/>
        <v>884366.9</v>
      </c>
    </row>
    <row r="521" spans="1:15" x14ac:dyDescent="0.2">
      <c r="A521" s="4">
        <v>518</v>
      </c>
      <c r="B521" s="2" t="s">
        <v>541</v>
      </c>
      <c r="C521" s="1">
        <v>80349.72</v>
      </c>
      <c r="D521" s="1">
        <v>35627.9</v>
      </c>
      <c r="E521" s="1">
        <v>1192</v>
      </c>
      <c r="F521" s="1">
        <f>+'JULIO ORDINARIO'!F521+'2do AJUST. TRIMESTRAL'!C521</f>
        <v>7436.4800000000005</v>
      </c>
      <c r="G521" s="1">
        <v>276.47000000000003</v>
      </c>
      <c r="H521" s="1">
        <v>574.44000000000005</v>
      </c>
      <c r="I521" s="1">
        <v>770.99</v>
      </c>
      <c r="J521" s="1">
        <v>0.76</v>
      </c>
      <c r="K521" s="1">
        <v>218.88</v>
      </c>
      <c r="L521" s="1">
        <v>163.47999999999999</v>
      </c>
      <c r="M521" s="1">
        <v>0</v>
      </c>
      <c r="N521" s="1">
        <v>0</v>
      </c>
      <c r="O521" s="3">
        <f t="shared" si="8"/>
        <v>126611.12</v>
      </c>
    </row>
    <row r="522" spans="1:15" x14ac:dyDescent="0.2">
      <c r="A522" s="4">
        <v>519</v>
      </c>
      <c r="B522" s="2" t="s">
        <v>542</v>
      </c>
      <c r="C522" s="1">
        <v>294013.48</v>
      </c>
      <c r="D522" s="1">
        <v>162214.48000000001</v>
      </c>
      <c r="E522" s="1">
        <v>3696.6</v>
      </c>
      <c r="F522" s="1">
        <f>+'JULIO ORDINARIO'!F522+'2do AJUST. TRIMESTRAL'!C522</f>
        <v>33816.409999999996</v>
      </c>
      <c r="G522" s="1">
        <v>8308.25</v>
      </c>
      <c r="H522" s="1">
        <v>2605.7399999999998</v>
      </c>
      <c r="I522" s="1">
        <v>7499.46</v>
      </c>
      <c r="J522" s="1">
        <v>7.36</v>
      </c>
      <c r="K522" s="1">
        <v>565.74</v>
      </c>
      <c r="L522" s="1">
        <v>984.52</v>
      </c>
      <c r="M522" s="1">
        <v>0</v>
      </c>
      <c r="N522" s="1">
        <v>0</v>
      </c>
      <c r="O522" s="3">
        <f t="shared" si="8"/>
        <v>513712.03999999992</v>
      </c>
    </row>
    <row r="523" spans="1:15" x14ac:dyDescent="0.2">
      <c r="A523" s="4">
        <v>520</v>
      </c>
      <c r="B523" s="2" t="s">
        <v>543</v>
      </c>
      <c r="C523" s="1">
        <v>635951.92000000004</v>
      </c>
      <c r="D523" s="1">
        <v>331509.82</v>
      </c>
      <c r="E523" s="1">
        <v>7916.5</v>
      </c>
      <c r="F523" s="1">
        <f>+'JULIO ORDINARIO'!F523+'2do AJUST. TRIMESTRAL'!C523</f>
        <v>68704.639999999999</v>
      </c>
      <c r="G523" s="1">
        <v>18323.61</v>
      </c>
      <c r="H523" s="1">
        <v>5344.32</v>
      </c>
      <c r="I523" s="1">
        <v>15471.63</v>
      </c>
      <c r="J523" s="1">
        <v>15.19</v>
      </c>
      <c r="K523" s="1">
        <v>1322.79</v>
      </c>
      <c r="L523" s="1">
        <v>1923.17</v>
      </c>
      <c r="M523" s="1">
        <v>0</v>
      </c>
      <c r="N523" s="1">
        <v>0</v>
      </c>
      <c r="O523" s="3">
        <f t="shared" si="8"/>
        <v>1086483.5899999999</v>
      </c>
    </row>
    <row r="524" spans="1:15" x14ac:dyDescent="0.2">
      <c r="A524" s="4">
        <v>521</v>
      </c>
      <c r="B524" s="2" t="s">
        <v>544</v>
      </c>
      <c r="C524" s="1">
        <v>88294.03</v>
      </c>
      <c r="D524" s="1">
        <v>41463.5</v>
      </c>
      <c r="E524" s="1">
        <v>1433.17</v>
      </c>
      <c r="F524" s="1">
        <f>+'JULIO ORDINARIO'!F524+'2do AJUST. TRIMESTRAL'!C524</f>
        <v>6883.93</v>
      </c>
      <c r="G524" s="1">
        <v>618.21</v>
      </c>
      <c r="H524" s="1">
        <v>534.79999999999995</v>
      </c>
      <c r="I524" s="1">
        <v>684.92</v>
      </c>
      <c r="J524" s="1">
        <v>0.67</v>
      </c>
      <c r="K524" s="1">
        <v>301.24</v>
      </c>
      <c r="L524" s="1">
        <v>105.6</v>
      </c>
      <c r="M524" s="1">
        <v>4998</v>
      </c>
      <c r="N524" s="1">
        <v>0</v>
      </c>
      <c r="O524" s="3">
        <f t="shared" si="8"/>
        <v>145318.07</v>
      </c>
    </row>
    <row r="525" spans="1:15" x14ac:dyDescent="0.2">
      <c r="A525" s="4">
        <v>522</v>
      </c>
      <c r="B525" s="2" t="s">
        <v>545</v>
      </c>
      <c r="C525" s="1">
        <v>127859.05</v>
      </c>
      <c r="D525" s="1">
        <v>41078</v>
      </c>
      <c r="E525" s="1">
        <v>1892.7</v>
      </c>
      <c r="F525" s="1">
        <f>+'JULIO ORDINARIO'!F525+'2do AJUST. TRIMESTRAL'!C525</f>
        <v>11524.529999999999</v>
      </c>
      <c r="G525" s="1">
        <v>3031.74</v>
      </c>
      <c r="H525" s="1">
        <v>895.27</v>
      </c>
      <c r="I525" s="1">
        <v>2254</v>
      </c>
      <c r="J525" s="1">
        <v>2.21</v>
      </c>
      <c r="K525" s="1">
        <v>371.16</v>
      </c>
      <c r="L525" s="1">
        <v>246.29</v>
      </c>
      <c r="M525" s="1">
        <v>0</v>
      </c>
      <c r="N525" s="1">
        <v>0</v>
      </c>
      <c r="O525" s="3">
        <f t="shared" si="8"/>
        <v>189154.94999999998</v>
      </c>
    </row>
    <row r="526" spans="1:15" x14ac:dyDescent="0.2">
      <c r="A526" s="4">
        <v>523</v>
      </c>
      <c r="B526" s="2" t="s">
        <v>546</v>
      </c>
      <c r="C526" s="1">
        <v>260080.58</v>
      </c>
      <c r="D526" s="1">
        <v>92493.17</v>
      </c>
      <c r="E526" s="1">
        <v>3180.24</v>
      </c>
      <c r="F526" s="1">
        <f>+'JULIO ORDINARIO'!F526+'2do AJUST. TRIMESTRAL'!C526</f>
        <v>25397.68</v>
      </c>
      <c r="G526" s="1">
        <v>4007.4</v>
      </c>
      <c r="H526" s="1">
        <v>2016.8</v>
      </c>
      <c r="I526" s="1">
        <v>4376.84</v>
      </c>
      <c r="J526" s="1">
        <v>4.3</v>
      </c>
      <c r="K526" s="1">
        <v>681.44</v>
      </c>
      <c r="L526" s="1">
        <v>665.47</v>
      </c>
      <c r="M526" s="1">
        <v>12758</v>
      </c>
      <c r="N526" s="1">
        <v>0</v>
      </c>
      <c r="O526" s="3">
        <f t="shared" si="8"/>
        <v>405661.92</v>
      </c>
    </row>
    <row r="527" spans="1:15" x14ac:dyDescent="0.2">
      <c r="A527" s="4">
        <v>524</v>
      </c>
      <c r="B527" s="2" t="s">
        <v>547</v>
      </c>
      <c r="C527" s="1">
        <v>80043.31</v>
      </c>
      <c r="D527" s="1">
        <v>39513.75</v>
      </c>
      <c r="E527" s="1">
        <v>1234.4000000000001</v>
      </c>
      <c r="F527" s="1">
        <f>+'JULIO ORDINARIO'!F527+'2do AJUST. TRIMESTRAL'!C527</f>
        <v>5882.37</v>
      </c>
      <c r="G527" s="1">
        <v>800.24</v>
      </c>
      <c r="H527" s="1">
        <v>465.55</v>
      </c>
      <c r="I527" s="1">
        <v>682.19</v>
      </c>
      <c r="J527" s="1">
        <v>0.67</v>
      </c>
      <c r="K527" s="1">
        <v>263.14999999999998</v>
      </c>
      <c r="L527" s="1">
        <v>84.53</v>
      </c>
      <c r="M527" s="1">
        <v>3806</v>
      </c>
      <c r="N527" s="1">
        <v>0</v>
      </c>
      <c r="O527" s="3">
        <f t="shared" si="8"/>
        <v>132776.15999999997</v>
      </c>
    </row>
    <row r="528" spans="1:15" x14ac:dyDescent="0.2">
      <c r="A528" s="4">
        <v>525</v>
      </c>
      <c r="B528" s="2" t="s">
        <v>548</v>
      </c>
      <c r="C528" s="1">
        <v>1168883.6000000001</v>
      </c>
      <c r="D528" s="1">
        <v>369265.77</v>
      </c>
      <c r="E528" s="1">
        <v>11799.44</v>
      </c>
      <c r="F528" s="1">
        <f>+'JULIO ORDINARIO'!F528+'2do AJUST. TRIMESTRAL'!C528</f>
        <v>124901.1</v>
      </c>
      <c r="G528" s="1">
        <v>30738.53</v>
      </c>
      <c r="H528" s="1">
        <v>10108.66</v>
      </c>
      <c r="I528" s="1">
        <v>28231.62</v>
      </c>
      <c r="J528" s="1">
        <v>27.72</v>
      </c>
      <c r="K528" s="1">
        <v>2095.3000000000002</v>
      </c>
      <c r="L528" s="1">
        <v>3776.03</v>
      </c>
      <c r="M528" s="1">
        <v>0</v>
      </c>
      <c r="N528" s="1">
        <v>0</v>
      </c>
      <c r="O528" s="3">
        <f t="shared" si="8"/>
        <v>1749827.7700000003</v>
      </c>
    </row>
    <row r="529" spans="1:15" x14ac:dyDescent="0.2">
      <c r="A529" s="4">
        <v>526</v>
      </c>
      <c r="B529" s="2" t="s">
        <v>549</v>
      </c>
      <c r="C529" s="1">
        <v>1091114.5900000001</v>
      </c>
      <c r="D529" s="1">
        <v>547561.88</v>
      </c>
      <c r="E529" s="1">
        <v>13140.81</v>
      </c>
      <c r="F529" s="1">
        <f>+'JULIO ORDINARIO'!F529+'2do AJUST. TRIMESTRAL'!C529</f>
        <v>126870.76000000001</v>
      </c>
      <c r="G529" s="1">
        <v>41601.660000000003</v>
      </c>
      <c r="H529" s="1">
        <v>9803.23</v>
      </c>
      <c r="I529" s="1">
        <v>32661.68</v>
      </c>
      <c r="J529" s="1">
        <v>32.07</v>
      </c>
      <c r="K529" s="1">
        <v>1885.7</v>
      </c>
      <c r="L529" s="1">
        <v>3773.68</v>
      </c>
      <c r="M529" s="1">
        <v>0</v>
      </c>
      <c r="N529" s="1">
        <v>0</v>
      </c>
      <c r="O529" s="3">
        <f t="shared" si="8"/>
        <v>1868446.06</v>
      </c>
    </row>
    <row r="530" spans="1:15" x14ac:dyDescent="0.2">
      <c r="A530" s="4">
        <v>527</v>
      </c>
      <c r="B530" s="2" t="s">
        <v>550</v>
      </c>
      <c r="C530" s="1">
        <v>280946.74</v>
      </c>
      <c r="D530" s="1">
        <v>190177.44</v>
      </c>
      <c r="E530" s="1">
        <v>3715.07</v>
      </c>
      <c r="F530" s="1">
        <f>+'JULIO ORDINARIO'!F530+'2do AJUST. TRIMESTRAL'!C530</f>
        <v>29442.48</v>
      </c>
      <c r="G530" s="1">
        <v>6238.78</v>
      </c>
      <c r="H530" s="1">
        <v>2283.66</v>
      </c>
      <c r="I530" s="1">
        <v>5757.52</v>
      </c>
      <c r="J530" s="1">
        <v>5.65</v>
      </c>
      <c r="K530" s="1">
        <v>661.53</v>
      </c>
      <c r="L530" s="1">
        <v>784.85</v>
      </c>
      <c r="M530" s="1">
        <v>22905</v>
      </c>
      <c r="N530" s="1">
        <v>0</v>
      </c>
      <c r="O530" s="3">
        <f t="shared" si="8"/>
        <v>542918.72</v>
      </c>
    </row>
    <row r="531" spans="1:15" x14ac:dyDescent="0.2">
      <c r="A531" s="4">
        <v>528</v>
      </c>
      <c r="B531" s="2" t="s">
        <v>551</v>
      </c>
      <c r="C531" s="1">
        <v>155481.78</v>
      </c>
      <c r="D531" s="1">
        <v>61781.31</v>
      </c>
      <c r="E531" s="1">
        <v>2174.71</v>
      </c>
      <c r="F531" s="1">
        <f>+'JULIO ORDINARIO'!F531+'2do AJUST. TRIMESTRAL'!C531</f>
        <v>15029.85</v>
      </c>
      <c r="G531" s="1">
        <v>2263.7800000000002</v>
      </c>
      <c r="H531" s="1">
        <v>1169.52</v>
      </c>
      <c r="I531" s="1">
        <v>2397.12</v>
      </c>
      <c r="J531" s="1">
        <v>2.35</v>
      </c>
      <c r="K531" s="1">
        <v>424.87</v>
      </c>
      <c r="L531" s="1">
        <v>361.91</v>
      </c>
      <c r="M531" s="1">
        <v>0</v>
      </c>
      <c r="N531" s="1">
        <v>0</v>
      </c>
      <c r="O531" s="3">
        <f t="shared" si="8"/>
        <v>241087.19999999998</v>
      </c>
    </row>
    <row r="532" spans="1:15" x14ac:dyDescent="0.2">
      <c r="A532" s="4">
        <v>529</v>
      </c>
      <c r="B532" s="2" t="s">
        <v>552</v>
      </c>
      <c r="C532" s="1">
        <v>157525.9</v>
      </c>
      <c r="D532" s="1">
        <v>48123.8</v>
      </c>
      <c r="E532" s="1">
        <v>2347.44</v>
      </c>
      <c r="F532" s="1">
        <f>+'JULIO ORDINARIO'!F532+'2do AJUST. TRIMESTRAL'!C532</f>
        <v>14276.830000000002</v>
      </c>
      <c r="G532" s="1">
        <v>3771.46</v>
      </c>
      <c r="H532" s="1">
        <v>1106.42</v>
      </c>
      <c r="I532" s="1">
        <v>2774.29</v>
      </c>
      <c r="J532" s="1">
        <v>2.72</v>
      </c>
      <c r="K532" s="1">
        <v>456.89</v>
      </c>
      <c r="L532" s="1">
        <v>305.57</v>
      </c>
      <c r="M532" s="1">
        <v>0</v>
      </c>
      <c r="N532" s="1">
        <v>0</v>
      </c>
      <c r="O532" s="3">
        <f t="shared" si="8"/>
        <v>230691.32000000007</v>
      </c>
    </row>
    <row r="533" spans="1:15" x14ac:dyDescent="0.2">
      <c r="A533" s="4">
        <v>530</v>
      </c>
      <c r="B533" s="2" t="s">
        <v>553</v>
      </c>
      <c r="C533" s="1">
        <v>356588.28</v>
      </c>
      <c r="D533" s="1">
        <v>156716.99</v>
      </c>
      <c r="E533" s="1">
        <v>4423.8</v>
      </c>
      <c r="F533" s="1">
        <f>+'JULIO ORDINARIO'!F533+'2do AJUST. TRIMESTRAL'!C533</f>
        <v>37764.159999999996</v>
      </c>
      <c r="G533" s="1">
        <v>9895.17</v>
      </c>
      <c r="H533" s="1">
        <v>2948.56</v>
      </c>
      <c r="I533" s="1">
        <v>8303.51</v>
      </c>
      <c r="J533" s="1">
        <v>8.15</v>
      </c>
      <c r="K533" s="1">
        <v>776.37</v>
      </c>
      <c r="L533" s="1">
        <v>1044.01</v>
      </c>
      <c r="M533" s="1">
        <v>14824</v>
      </c>
      <c r="N533" s="1">
        <v>0</v>
      </c>
      <c r="O533" s="3">
        <f t="shared" si="8"/>
        <v>593293.00000000012</v>
      </c>
    </row>
    <row r="534" spans="1:15" x14ac:dyDescent="0.2">
      <c r="A534" s="4">
        <v>531</v>
      </c>
      <c r="B534" s="2" t="s">
        <v>554</v>
      </c>
      <c r="C534" s="1">
        <v>226505</v>
      </c>
      <c r="D534" s="1">
        <v>48806.37</v>
      </c>
      <c r="E534" s="1">
        <v>3008.87</v>
      </c>
      <c r="F534" s="1">
        <f>+'JULIO ORDINARIO'!F534+'2do AJUST. TRIMESTRAL'!C534</f>
        <v>24391.75</v>
      </c>
      <c r="G534" s="1">
        <v>6408.85</v>
      </c>
      <c r="H534" s="1">
        <v>1881.16</v>
      </c>
      <c r="I534" s="1">
        <v>5395.77</v>
      </c>
      <c r="J534" s="1">
        <v>5.3</v>
      </c>
      <c r="K534" s="1">
        <v>491.09</v>
      </c>
      <c r="L534" s="1">
        <v>661.79</v>
      </c>
      <c r="M534" s="1">
        <v>3996</v>
      </c>
      <c r="N534" s="1">
        <v>0</v>
      </c>
      <c r="O534" s="3">
        <f t="shared" si="8"/>
        <v>321551.94999999995</v>
      </c>
    </row>
    <row r="535" spans="1:15" x14ac:dyDescent="0.2">
      <c r="A535" s="4">
        <v>532</v>
      </c>
      <c r="B535" s="2" t="s">
        <v>555</v>
      </c>
      <c r="C535" s="1">
        <v>302109.96999999997</v>
      </c>
      <c r="D535" s="1">
        <v>112423.2</v>
      </c>
      <c r="E535" s="1">
        <v>4009.35</v>
      </c>
      <c r="F535" s="1">
        <f>+'JULIO ORDINARIO'!F535+'2do AJUST. TRIMESTRAL'!C535</f>
        <v>31071.200000000001</v>
      </c>
      <c r="G535" s="1">
        <v>10228</v>
      </c>
      <c r="H535" s="1">
        <v>2411.27</v>
      </c>
      <c r="I535" s="1">
        <v>7532.43</v>
      </c>
      <c r="J535" s="1">
        <v>7.4</v>
      </c>
      <c r="K535" s="1">
        <v>694.76</v>
      </c>
      <c r="L535" s="1">
        <v>812.71</v>
      </c>
      <c r="M535" s="1">
        <v>25051</v>
      </c>
      <c r="N535" s="1">
        <v>0</v>
      </c>
      <c r="O535" s="3">
        <f t="shared" si="8"/>
        <v>496351.29000000004</v>
      </c>
    </row>
    <row r="536" spans="1:15" x14ac:dyDescent="0.2">
      <c r="A536" s="4">
        <v>533</v>
      </c>
      <c r="B536" s="2" t="s">
        <v>556</v>
      </c>
      <c r="C536" s="1">
        <v>261724.11</v>
      </c>
      <c r="D536" s="1">
        <v>130792.19</v>
      </c>
      <c r="E536" s="1">
        <v>3399.03</v>
      </c>
      <c r="F536" s="1">
        <f>+'JULIO ORDINARIO'!F536+'2do AJUST. TRIMESTRAL'!C536</f>
        <v>27620.29</v>
      </c>
      <c r="G536" s="1">
        <v>6737.66</v>
      </c>
      <c r="H536" s="1">
        <v>2141.3000000000002</v>
      </c>
      <c r="I536" s="1">
        <v>5847.24</v>
      </c>
      <c r="J536" s="1">
        <v>5.74</v>
      </c>
      <c r="K536" s="1">
        <v>559.97</v>
      </c>
      <c r="L536" s="1">
        <v>744.85</v>
      </c>
      <c r="M536" s="1">
        <v>12787</v>
      </c>
      <c r="N536" s="1">
        <v>0</v>
      </c>
      <c r="O536" s="3">
        <f t="shared" si="8"/>
        <v>452359.37999999989</v>
      </c>
    </row>
    <row r="537" spans="1:15" x14ac:dyDescent="0.2">
      <c r="A537" s="4">
        <v>534</v>
      </c>
      <c r="B537" s="2" t="s">
        <v>557</v>
      </c>
      <c r="C537" s="1">
        <v>289632.24</v>
      </c>
      <c r="D537" s="1">
        <v>71453.259999999995</v>
      </c>
      <c r="E537" s="1">
        <v>3738.22</v>
      </c>
      <c r="F537" s="1">
        <f>+'JULIO ORDINARIO'!F537+'2do AJUST. TRIMESTRAL'!C537</f>
        <v>27967.47</v>
      </c>
      <c r="G537" s="1">
        <v>8912.16</v>
      </c>
      <c r="H537" s="1">
        <v>2198.2600000000002</v>
      </c>
      <c r="I537" s="1">
        <v>6506.63</v>
      </c>
      <c r="J537" s="1">
        <v>6.39</v>
      </c>
      <c r="K537" s="1">
        <v>701.96</v>
      </c>
      <c r="L537" s="1">
        <v>702.1</v>
      </c>
      <c r="M537" s="1">
        <v>0</v>
      </c>
      <c r="N537" s="1">
        <v>0</v>
      </c>
      <c r="O537" s="3">
        <f t="shared" si="8"/>
        <v>411818.68999999994</v>
      </c>
    </row>
    <row r="538" spans="1:15" x14ac:dyDescent="0.2">
      <c r="A538" s="4">
        <v>535</v>
      </c>
      <c r="B538" s="2" t="s">
        <v>558</v>
      </c>
      <c r="C538" s="1">
        <v>328168.03000000003</v>
      </c>
      <c r="D538" s="1">
        <v>55242.2</v>
      </c>
      <c r="E538" s="1">
        <v>4146.92</v>
      </c>
      <c r="F538" s="1">
        <f>+'JULIO ORDINARIO'!F538+'2do AJUST. TRIMESTRAL'!C538</f>
        <v>34583.68</v>
      </c>
      <c r="G538" s="1">
        <v>8070.69</v>
      </c>
      <c r="H538" s="1">
        <v>2687.5</v>
      </c>
      <c r="I538" s="1">
        <v>7160.37</v>
      </c>
      <c r="J538" s="1">
        <v>7.03</v>
      </c>
      <c r="K538" s="1">
        <v>650.9</v>
      </c>
      <c r="L538" s="1">
        <v>941.57</v>
      </c>
      <c r="M538" s="1">
        <v>7580</v>
      </c>
      <c r="N538" s="1">
        <v>0</v>
      </c>
      <c r="O538" s="3">
        <f t="shared" si="8"/>
        <v>449238.89000000007</v>
      </c>
    </row>
    <row r="539" spans="1:15" x14ac:dyDescent="0.2">
      <c r="A539" s="4">
        <v>536</v>
      </c>
      <c r="B539" s="2" t="s">
        <v>559</v>
      </c>
      <c r="C539" s="1">
        <v>97697.03</v>
      </c>
      <c r="D539" s="1">
        <v>44836.71</v>
      </c>
      <c r="E539" s="1">
        <v>1540.43</v>
      </c>
      <c r="F539" s="1">
        <f>+'JULIO ORDINARIO'!F539+'2do AJUST. TRIMESTRAL'!C539</f>
        <v>8626.6299999999992</v>
      </c>
      <c r="G539" s="1">
        <v>1100.46</v>
      </c>
      <c r="H539" s="1">
        <v>667.72</v>
      </c>
      <c r="I539" s="1">
        <v>1158.1500000000001</v>
      </c>
      <c r="J539" s="1">
        <v>1.1399999999999999</v>
      </c>
      <c r="K539" s="1">
        <v>336.57</v>
      </c>
      <c r="L539" s="1">
        <v>171.61</v>
      </c>
      <c r="M539" s="1">
        <v>0</v>
      </c>
      <c r="N539" s="1">
        <v>0</v>
      </c>
      <c r="O539" s="3">
        <f t="shared" si="8"/>
        <v>156136.44999999998</v>
      </c>
    </row>
    <row r="540" spans="1:15" x14ac:dyDescent="0.2">
      <c r="A540" s="4">
        <v>537</v>
      </c>
      <c r="B540" s="2" t="s">
        <v>560</v>
      </c>
      <c r="C540" s="1">
        <v>608323.17000000004</v>
      </c>
      <c r="D540" s="1">
        <v>282039.65999999997</v>
      </c>
      <c r="E540" s="1">
        <v>7862.98</v>
      </c>
      <c r="F540" s="1">
        <f>+'JULIO ORDINARIO'!F540+'2do AJUST. TRIMESTRAL'!C540</f>
        <v>58131.519999999997</v>
      </c>
      <c r="G540" s="1">
        <v>16662.77</v>
      </c>
      <c r="H540" s="1">
        <v>4571.83</v>
      </c>
      <c r="I540" s="1">
        <v>12834.77</v>
      </c>
      <c r="J540" s="1">
        <v>12.6</v>
      </c>
      <c r="K540" s="1">
        <v>1455.25</v>
      </c>
      <c r="L540" s="1">
        <v>1442.58</v>
      </c>
      <c r="M540" s="1">
        <v>33272</v>
      </c>
      <c r="N540" s="1">
        <v>0</v>
      </c>
      <c r="O540" s="3">
        <f t="shared" si="8"/>
        <v>1026609.13</v>
      </c>
    </row>
    <row r="541" spans="1:15" x14ac:dyDescent="0.2">
      <c r="A541" s="4">
        <v>538</v>
      </c>
      <c r="B541" s="2" t="s">
        <v>561</v>
      </c>
      <c r="C541" s="1">
        <v>114510.97</v>
      </c>
      <c r="D541" s="1">
        <v>69737.149999999994</v>
      </c>
      <c r="E541" s="1">
        <v>1806.44</v>
      </c>
      <c r="F541" s="1">
        <f>+'JULIO ORDINARIO'!F541+'2do AJUST. TRIMESTRAL'!C541</f>
        <v>9327.25</v>
      </c>
      <c r="G541" s="1">
        <v>1760.51</v>
      </c>
      <c r="H541" s="1">
        <v>725.31</v>
      </c>
      <c r="I541" s="1">
        <v>1396.62</v>
      </c>
      <c r="J541" s="1">
        <v>1.37</v>
      </c>
      <c r="K541" s="1">
        <v>376.05</v>
      </c>
      <c r="L541" s="1">
        <v>161.52000000000001</v>
      </c>
      <c r="M541" s="1">
        <v>0</v>
      </c>
      <c r="N541" s="1">
        <v>0</v>
      </c>
      <c r="O541" s="3">
        <f t="shared" si="8"/>
        <v>199803.18999999997</v>
      </c>
    </row>
    <row r="542" spans="1:15" x14ac:dyDescent="0.2">
      <c r="A542" s="4">
        <v>539</v>
      </c>
      <c r="B542" s="2" t="s">
        <v>562</v>
      </c>
      <c r="C542" s="1">
        <v>387754.96</v>
      </c>
      <c r="D542" s="1">
        <v>167913.64</v>
      </c>
      <c r="E542" s="1">
        <v>4633.66</v>
      </c>
      <c r="F542" s="1">
        <f>+'JULIO ORDINARIO'!F542+'2do AJUST. TRIMESTRAL'!C542</f>
        <v>45784.21</v>
      </c>
      <c r="G542" s="1">
        <v>15532.43</v>
      </c>
      <c r="H542" s="1">
        <v>3532.5</v>
      </c>
      <c r="I542" s="1">
        <v>12194.5</v>
      </c>
      <c r="J542" s="1">
        <v>11.97</v>
      </c>
      <c r="K542" s="1">
        <v>635.25</v>
      </c>
      <c r="L542" s="1">
        <v>1377.84</v>
      </c>
      <c r="M542" s="1">
        <v>24402</v>
      </c>
      <c r="N542" s="1">
        <v>0</v>
      </c>
      <c r="O542" s="3">
        <f t="shared" si="8"/>
        <v>663772.96000000008</v>
      </c>
    </row>
    <row r="543" spans="1:15" x14ac:dyDescent="0.2">
      <c r="A543" s="4">
        <v>540</v>
      </c>
      <c r="B543" s="2" t="s">
        <v>563</v>
      </c>
      <c r="C543" s="1">
        <v>585990.25</v>
      </c>
      <c r="D543" s="1">
        <v>177221.95</v>
      </c>
      <c r="E543" s="1">
        <v>6962.92</v>
      </c>
      <c r="F543" s="1">
        <f>+'JULIO ORDINARIO'!F543+'2do AJUST. TRIMESTRAL'!C543</f>
        <v>60075.95</v>
      </c>
      <c r="G543" s="1">
        <v>20217.86</v>
      </c>
      <c r="H543" s="1">
        <v>4744.97</v>
      </c>
      <c r="I543" s="1">
        <v>15382.72</v>
      </c>
      <c r="J543" s="1">
        <v>15.1</v>
      </c>
      <c r="K543" s="1">
        <v>1352.97</v>
      </c>
      <c r="L543" s="1">
        <v>1653.77</v>
      </c>
      <c r="M543" s="1">
        <v>131191</v>
      </c>
      <c r="N543" s="1">
        <v>0</v>
      </c>
      <c r="O543" s="3">
        <f t="shared" si="8"/>
        <v>1004809.4599999998</v>
      </c>
    </row>
    <row r="544" spans="1:15" x14ac:dyDescent="0.2">
      <c r="A544" s="4">
        <v>541</v>
      </c>
      <c r="B544" s="2" t="s">
        <v>564</v>
      </c>
      <c r="C544" s="1">
        <v>158526.71</v>
      </c>
      <c r="D544" s="1">
        <v>58915.78</v>
      </c>
      <c r="E544" s="1">
        <v>2219.5700000000002</v>
      </c>
      <c r="F544" s="1">
        <f>+'JULIO ORDINARIO'!F544+'2do AJUST. TRIMESTRAL'!C544</f>
        <v>14152.02</v>
      </c>
      <c r="G544" s="1">
        <v>3838.4</v>
      </c>
      <c r="H544" s="1">
        <v>1110.22</v>
      </c>
      <c r="I544" s="1">
        <v>2884.12</v>
      </c>
      <c r="J544" s="1">
        <v>2.83</v>
      </c>
      <c r="K544" s="1">
        <v>431.23</v>
      </c>
      <c r="L544" s="1">
        <v>310.88</v>
      </c>
      <c r="M544" s="1">
        <v>0</v>
      </c>
      <c r="N544" s="1">
        <v>0</v>
      </c>
      <c r="O544" s="3">
        <f t="shared" si="8"/>
        <v>242391.75999999998</v>
      </c>
    </row>
    <row r="545" spans="1:15" x14ac:dyDescent="0.2">
      <c r="A545" s="4">
        <v>542</v>
      </c>
      <c r="B545" s="2" t="s">
        <v>565</v>
      </c>
      <c r="C545" s="1">
        <v>128206.44</v>
      </c>
      <c r="D545" s="1">
        <v>73306.559999999998</v>
      </c>
      <c r="E545" s="1">
        <v>1944.83</v>
      </c>
      <c r="F545" s="1">
        <f>+'JULIO ORDINARIO'!F545+'2do AJUST. TRIMESTRAL'!C545</f>
        <v>11163.54</v>
      </c>
      <c r="G545" s="1">
        <v>2194.79</v>
      </c>
      <c r="H545" s="1">
        <v>866.97</v>
      </c>
      <c r="I545" s="1">
        <v>1825.96</v>
      </c>
      <c r="J545" s="1">
        <v>1.79</v>
      </c>
      <c r="K545" s="1">
        <v>385.3</v>
      </c>
      <c r="L545" s="1">
        <v>223.14</v>
      </c>
      <c r="M545" s="1">
        <v>0</v>
      </c>
      <c r="N545" s="1">
        <v>0</v>
      </c>
      <c r="O545" s="3">
        <f t="shared" si="8"/>
        <v>220119.32</v>
      </c>
    </row>
    <row r="546" spans="1:15" x14ac:dyDescent="0.2">
      <c r="A546" s="4">
        <v>543</v>
      </c>
      <c r="B546" s="2" t="s">
        <v>566</v>
      </c>
      <c r="C546" s="1">
        <v>473286.91</v>
      </c>
      <c r="D546" s="1">
        <v>125071.96</v>
      </c>
      <c r="E546" s="1">
        <v>5953.12</v>
      </c>
      <c r="F546" s="1">
        <f>+'JULIO ORDINARIO'!F546+'2do AJUST. TRIMESTRAL'!C546</f>
        <v>55773.57</v>
      </c>
      <c r="G546" s="1">
        <v>16149.62</v>
      </c>
      <c r="H546" s="1">
        <v>4287.3</v>
      </c>
      <c r="I546" s="1">
        <v>13320.04</v>
      </c>
      <c r="J546" s="1">
        <v>13.08</v>
      </c>
      <c r="K546" s="1">
        <v>900.99</v>
      </c>
      <c r="L546" s="1">
        <v>1650.12</v>
      </c>
      <c r="M546" s="1">
        <v>44602</v>
      </c>
      <c r="N546" s="1">
        <v>0</v>
      </c>
      <c r="O546" s="3">
        <f t="shared" si="8"/>
        <v>741008.71</v>
      </c>
    </row>
    <row r="547" spans="1:15" x14ac:dyDescent="0.2">
      <c r="A547" s="4">
        <v>544</v>
      </c>
      <c r="B547" s="2" t="s">
        <v>567</v>
      </c>
      <c r="C547" s="1">
        <v>419296.89</v>
      </c>
      <c r="D547" s="1">
        <v>75143.27</v>
      </c>
      <c r="E547" s="1">
        <v>4817.99</v>
      </c>
      <c r="F547" s="1">
        <f>+'JULIO ORDINARIO'!F547+'2do AJUST. TRIMESTRAL'!C547</f>
        <v>60588.689999999995</v>
      </c>
      <c r="G547" s="1">
        <v>2559.3200000000002</v>
      </c>
      <c r="H547" s="1">
        <v>4582.91</v>
      </c>
      <c r="I547" s="1">
        <v>9236.42</v>
      </c>
      <c r="J547" s="1">
        <v>9.07</v>
      </c>
      <c r="K547" s="1">
        <v>378.5</v>
      </c>
      <c r="L547" s="1">
        <v>2043.67</v>
      </c>
      <c r="M547" s="1">
        <v>32797</v>
      </c>
      <c r="N547" s="1">
        <v>0</v>
      </c>
      <c r="O547" s="3">
        <f t="shared" si="8"/>
        <v>611453.73</v>
      </c>
    </row>
    <row r="548" spans="1:15" x14ac:dyDescent="0.2">
      <c r="A548" s="4">
        <v>545</v>
      </c>
      <c r="B548" s="2" t="s">
        <v>568</v>
      </c>
      <c r="C548" s="1">
        <v>1107403.1499999999</v>
      </c>
      <c r="D548" s="1">
        <v>539753.73</v>
      </c>
      <c r="E548" s="1">
        <v>14894.09</v>
      </c>
      <c r="F548" s="1">
        <f>+'JULIO ORDINARIO'!F548+'2do AJUST. TRIMESTRAL'!C548</f>
        <v>114954.66</v>
      </c>
      <c r="G548" s="1">
        <v>24629.73</v>
      </c>
      <c r="H548" s="1">
        <v>8885.81</v>
      </c>
      <c r="I548" s="1">
        <v>22650.49</v>
      </c>
      <c r="J548" s="1">
        <v>22.24</v>
      </c>
      <c r="K548" s="1">
        <v>2477.1999999999998</v>
      </c>
      <c r="L548" s="1">
        <v>3007.36</v>
      </c>
      <c r="M548" s="1">
        <v>868785</v>
      </c>
      <c r="N548" s="1">
        <v>0</v>
      </c>
      <c r="O548" s="3">
        <f t="shared" si="8"/>
        <v>2707463.46</v>
      </c>
    </row>
    <row r="549" spans="1:15" x14ac:dyDescent="0.2">
      <c r="A549" s="4">
        <v>546</v>
      </c>
      <c r="B549" s="2" t="s">
        <v>569</v>
      </c>
      <c r="C549" s="1">
        <v>500807.78</v>
      </c>
      <c r="D549" s="1">
        <v>147611.59</v>
      </c>
      <c r="E549" s="1">
        <v>6272.98</v>
      </c>
      <c r="F549" s="1">
        <f>+'JULIO ORDINARIO'!F549+'2do AJUST. TRIMESTRAL'!C549</f>
        <v>58666.02</v>
      </c>
      <c r="G549" s="1">
        <v>15902.54</v>
      </c>
      <c r="H549" s="1">
        <v>4526.54</v>
      </c>
      <c r="I549" s="1">
        <v>13670.96</v>
      </c>
      <c r="J549" s="1">
        <v>13.42</v>
      </c>
      <c r="K549" s="1">
        <v>1068.68</v>
      </c>
      <c r="L549" s="1">
        <v>1736.56</v>
      </c>
      <c r="M549" s="1">
        <v>139323</v>
      </c>
      <c r="N549" s="1">
        <v>0</v>
      </c>
      <c r="O549" s="3">
        <f t="shared" si="8"/>
        <v>889600.07000000018</v>
      </c>
    </row>
    <row r="550" spans="1:15" x14ac:dyDescent="0.2">
      <c r="A550" s="4">
        <v>547</v>
      </c>
      <c r="B550" s="2" t="s">
        <v>570</v>
      </c>
      <c r="C550" s="1">
        <v>150066.10999999999</v>
      </c>
      <c r="D550" s="1">
        <v>70351.41</v>
      </c>
      <c r="E550" s="1">
        <v>2086.5700000000002</v>
      </c>
      <c r="F550" s="1">
        <f>+'JULIO ORDINARIO'!F550+'2do AJUST. TRIMESTRAL'!C550</f>
        <v>13768.849999999999</v>
      </c>
      <c r="G550" s="1">
        <v>2469.12</v>
      </c>
      <c r="H550" s="1">
        <v>1076.18</v>
      </c>
      <c r="I550" s="1">
        <v>2310.37</v>
      </c>
      <c r="J550" s="1">
        <v>2.27</v>
      </c>
      <c r="K550" s="1">
        <v>390.67</v>
      </c>
      <c r="L550" s="1">
        <v>313.39999999999998</v>
      </c>
      <c r="M550" s="1">
        <v>6586</v>
      </c>
      <c r="N550" s="1">
        <v>0</v>
      </c>
      <c r="O550" s="3">
        <f t="shared" si="8"/>
        <v>249420.94999999998</v>
      </c>
    </row>
    <row r="551" spans="1:15" x14ac:dyDescent="0.2">
      <c r="A551" s="4">
        <v>548</v>
      </c>
      <c r="B551" s="2" t="s">
        <v>571</v>
      </c>
      <c r="C551" s="1">
        <v>282976.45</v>
      </c>
      <c r="D551" s="1">
        <v>117124.89</v>
      </c>
      <c r="E551" s="1">
        <v>3547.41</v>
      </c>
      <c r="F551" s="1">
        <f>+'JULIO ORDINARIO'!F551+'2do AJUST. TRIMESTRAL'!C551</f>
        <v>27985.190000000002</v>
      </c>
      <c r="G551" s="1">
        <v>4946.92</v>
      </c>
      <c r="H551" s="1">
        <v>2214.7800000000002</v>
      </c>
      <c r="I551" s="1">
        <v>4995.21</v>
      </c>
      <c r="J551" s="1">
        <v>4.9000000000000004</v>
      </c>
      <c r="K551" s="1">
        <v>784.08</v>
      </c>
      <c r="L551" s="1">
        <v>733.98</v>
      </c>
      <c r="M551" s="1">
        <v>18393</v>
      </c>
      <c r="N551" s="1">
        <v>0</v>
      </c>
      <c r="O551" s="3">
        <f t="shared" si="8"/>
        <v>463706.81000000006</v>
      </c>
    </row>
    <row r="552" spans="1:15" s="35" customFormat="1" ht="24" x14ac:dyDescent="0.25">
      <c r="A552" s="4">
        <v>549</v>
      </c>
      <c r="B552" s="27" t="s">
        <v>572</v>
      </c>
      <c r="C552" s="29">
        <v>1023834.99</v>
      </c>
      <c r="D552" s="29">
        <v>519710.21</v>
      </c>
      <c r="E552" s="29">
        <v>12769.97</v>
      </c>
      <c r="F552" s="29">
        <f>+'JULIO ORDINARIO'!F552+'2do AJUST. TRIMESTRAL'!C552</f>
        <v>109531.62</v>
      </c>
      <c r="G552" s="29">
        <v>28586.18</v>
      </c>
      <c r="H552" s="29">
        <v>8511.68</v>
      </c>
      <c r="I552" s="29">
        <v>24200.3</v>
      </c>
      <c r="J552" s="29">
        <v>23.76</v>
      </c>
      <c r="K552" s="29">
        <v>1990.64</v>
      </c>
      <c r="L552" s="29">
        <v>3034.36</v>
      </c>
      <c r="M552" s="29">
        <v>99280</v>
      </c>
      <c r="N552" s="29">
        <v>0</v>
      </c>
      <c r="O552" s="30">
        <f t="shared" si="8"/>
        <v>1831473.71</v>
      </c>
    </row>
    <row r="553" spans="1:15" x14ac:dyDescent="0.2">
      <c r="A553" s="4">
        <v>550</v>
      </c>
      <c r="B553" s="2" t="s">
        <v>573</v>
      </c>
      <c r="C553" s="1">
        <v>674988.13</v>
      </c>
      <c r="D553" s="1">
        <v>221305.55</v>
      </c>
      <c r="E553" s="1">
        <v>7600.53</v>
      </c>
      <c r="F553" s="1">
        <f>+'JULIO ORDINARIO'!F553+'2do AJUST. TRIMESTRAL'!C553</f>
        <v>77281.61</v>
      </c>
      <c r="G553" s="1">
        <v>14208.97</v>
      </c>
      <c r="H553" s="1">
        <v>6031.4</v>
      </c>
      <c r="I553" s="1">
        <v>15376.73</v>
      </c>
      <c r="J553" s="1">
        <v>15.1</v>
      </c>
      <c r="K553" s="1">
        <v>1151.92</v>
      </c>
      <c r="L553" s="1">
        <v>2330.7800000000002</v>
      </c>
      <c r="M553" s="1">
        <v>23835</v>
      </c>
      <c r="N553" s="1">
        <v>0</v>
      </c>
      <c r="O553" s="3">
        <f t="shared" si="8"/>
        <v>1044125.72</v>
      </c>
    </row>
    <row r="554" spans="1:15" x14ac:dyDescent="0.2">
      <c r="A554" s="4">
        <v>551</v>
      </c>
      <c r="B554" s="2" t="s">
        <v>574</v>
      </c>
      <c r="C554" s="1">
        <v>2920071.47</v>
      </c>
      <c r="D554" s="1">
        <v>1086429.26</v>
      </c>
      <c r="E554" s="1">
        <v>30870.07</v>
      </c>
      <c r="F554" s="1">
        <f>+'JULIO ORDINARIO'!F554+'2do AJUST. TRIMESTRAL'!C554</f>
        <v>356285.25</v>
      </c>
      <c r="G554" s="1">
        <v>73676.09</v>
      </c>
      <c r="H554" s="1">
        <v>27744.17</v>
      </c>
      <c r="I554" s="1">
        <v>77149.62</v>
      </c>
      <c r="J554" s="1">
        <v>75.75</v>
      </c>
      <c r="K554" s="1">
        <v>3985.94</v>
      </c>
      <c r="L554" s="1">
        <v>11340.83</v>
      </c>
      <c r="M554" s="1">
        <v>0</v>
      </c>
      <c r="N554" s="1">
        <v>0</v>
      </c>
      <c r="O554" s="3">
        <f t="shared" si="8"/>
        <v>4587628.4500000011</v>
      </c>
    </row>
    <row r="555" spans="1:15" x14ac:dyDescent="0.2">
      <c r="A555" s="4">
        <v>552</v>
      </c>
      <c r="B555" s="2" t="s">
        <v>575</v>
      </c>
      <c r="C555" s="1">
        <v>92459.51</v>
      </c>
      <c r="D555" s="1">
        <v>69915.97</v>
      </c>
      <c r="E555" s="1">
        <v>1347.53</v>
      </c>
      <c r="F555" s="1">
        <f>+'JULIO ORDINARIO'!F555+'2do AJUST. TRIMESTRAL'!C555</f>
        <v>8716.130000000001</v>
      </c>
      <c r="G555" s="1">
        <v>1006.47</v>
      </c>
      <c r="H555" s="1">
        <v>677.95</v>
      </c>
      <c r="I555" s="1">
        <v>1230.17</v>
      </c>
      <c r="J555" s="1">
        <v>1.21</v>
      </c>
      <c r="K555" s="1">
        <v>287.3</v>
      </c>
      <c r="L555" s="1">
        <v>200.01</v>
      </c>
      <c r="M555" s="1">
        <v>0</v>
      </c>
      <c r="N555" s="1">
        <v>0</v>
      </c>
      <c r="O555" s="3">
        <f t="shared" si="8"/>
        <v>175842.25</v>
      </c>
    </row>
    <row r="556" spans="1:15" x14ac:dyDescent="0.2">
      <c r="A556" s="4">
        <v>553</v>
      </c>
      <c r="B556" s="2" t="s">
        <v>576</v>
      </c>
      <c r="C556" s="1">
        <v>1607544.71</v>
      </c>
      <c r="D556" s="1">
        <v>458612.07</v>
      </c>
      <c r="E556" s="1">
        <v>17322.27</v>
      </c>
      <c r="F556" s="1">
        <f>+'JULIO ORDINARIO'!F556+'2do AJUST. TRIMESTRAL'!C556</f>
        <v>201282.09000000003</v>
      </c>
      <c r="G556" s="1">
        <v>29224.47</v>
      </c>
      <c r="H556" s="1">
        <v>15598.59</v>
      </c>
      <c r="I556" s="1">
        <v>38504.160000000003</v>
      </c>
      <c r="J556" s="1">
        <v>37.81</v>
      </c>
      <c r="K556" s="1">
        <v>2266.1</v>
      </c>
      <c r="L556" s="1">
        <v>6463.09</v>
      </c>
      <c r="M556" s="1">
        <v>0</v>
      </c>
      <c r="N556" s="1">
        <v>0</v>
      </c>
      <c r="O556" s="3">
        <f t="shared" si="8"/>
        <v>2376855.3600000003</v>
      </c>
    </row>
    <row r="557" spans="1:15" x14ac:dyDescent="0.2">
      <c r="A557" s="4">
        <v>554</v>
      </c>
      <c r="B557" s="2" t="s">
        <v>577</v>
      </c>
      <c r="C557" s="1">
        <v>458382.01</v>
      </c>
      <c r="D557" s="1">
        <v>261390.07999999999</v>
      </c>
      <c r="E557" s="1">
        <v>5768.59</v>
      </c>
      <c r="F557" s="1">
        <f>+'JULIO ORDINARIO'!F557+'2do AJUST. TRIMESTRAL'!C557</f>
        <v>45573.45</v>
      </c>
      <c r="G557" s="1">
        <v>14805.32</v>
      </c>
      <c r="H557" s="1">
        <v>3583.77</v>
      </c>
      <c r="I557" s="1">
        <v>10980.31</v>
      </c>
      <c r="J557" s="1">
        <v>10.78</v>
      </c>
      <c r="K557" s="1">
        <v>1093</v>
      </c>
      <c r="L557" s="1">
        <v>1190.8499999999999</v>
      </c>
      <c r="M557" s="1">
        <v>0</v>
      </c>
      <c r="N557" s="1">
        <v>0</v>
      </c>
      <c r="O557" s="3">
        <f t="shared" si="8"/>
        <v>802778.15999999992</v>
      </c>
    </row>
    <row r="558" spans="1:15" x14ac:dyDescent="0.2">
      <c r="A558" s="4">
        <v>555</v>
      </c>
      <c r="B558" s="2" t="s">
        <v>578</v>
      </c>
      <c r="C558" s="1">
        <v>242406.12</v>
      </c>
      <c r="D558" s="1">
        <v>76521.53</v>
      </c>
      <c r="E558" s="1">
        <v>3207.21</v>
      </c>
      <c r="F558" s="1">
        <f>+'JULIO ORDINARIO'!F558+'2do AJUST. TRIMESTRAL'!C558</f>
        <v>25476.47</v>
      </c>
      <c r="G558" s="1">
        <v>8449.83</v>
      </c>
      <c r="H558" s="1">
        <v>1971.55</v>
      </c>
      <c r="I558" s="1">
        <v>6316.78</v>
      </c>
      <c r="J558" s="1">
        <v>6.2</v>
      </c>
      <c r="K558" s="1">
        <v>535.41</v>
      </c>
      <c r="L558" s="1">
        <v>679.11</v>
      </c>
      <c r="M558" s="1">
        <v>0</v>
      </c>
      <c r="N558" s="1">
        <v>0</v>
      </c>
      <c r="O558" s="3">
        <f t="shared" si="8"/>
        <v>365570.21000000008</v>
      </c>
    </row>
    <row r="559" spans="1:15" x14ac:dyDescent="0.2">
      <c r="A559" s="4">
        <v>556</v>
      </c>
      <c r="B559" s="2" t="s">
        <v>579</v>
      </c>
      <c r="C559" s="1">
        <v>74345.17</v>
      </c>
      <c r="D559" s="1">
        <v>39527.800000000003</v>
      </c>
      <c r="E559" s="1">
        <v>1258.48</v>
      </c>
      <c r="F559" s="1">
        <f>+'JULIO ORDINARIO'!F559+'2do AJUST. TRIMESTRAL'!C559</f>
        <v>5534.31</v>
      </c>
      <c r="G559" s="1">
        <v>752.55</v>
      </c>
      <c r="H559" s="1">
        <v>430.68</v>
      </c>
      <c r="I559" s="1">
        <v>610.28</v>
      </c>
      <c r="J559" s="1">
        <v>0.6</v>
      </c>
      <c r="K559" s="1">
        <v>290.29000000000002</v>
      </c>
      <c r="L559" s="1">
        <v>72.05</v>
      </c>
      <c r="M559" s="1">
        <v>0</v>
      </c>
      <c r="N559" s="1">
        <v>0</v>
      </c>
      <c r="O559" s="3">
        <f t="shared" si="8"/>
        <v>122822.20999999999</v>
      </c>
    </row>
    <row r="560" spans="1:15" x14ac:dyDescent="0.2">
      <c r="A560" s="4">
        <v>557</v>
      </c>
      <c r="B560" s="2" t="s">
        <v>580</v>
      </c>
      <c r="C560" s="1">
        <v>1552790.47</v>
      </c>
      <c r="D560" s="1">
        <v>662341.23</v>
      </c>
      <c r="E560" s="1">
        <v>18558.88</v>
      </c>
      <c r="F560" s="1">
        <f>+'JULIO ORDINARIO'!F560+'2do AJUST. TRIMESTRAL'!C560</f>
        <v>184612.36</v>
      </c>
      <c r="G560" s="1">
        <v>35160.379999999997</v>
      </c>
      <c r="H560" s="1">
        <v>14284.62</v>
      </c>
      <c r="I560" s="1">
        <v>37679.089999999997</v>
      </c>
      <c r="J560" s="1">
        <v>36.99</v>
      </c>
      <c r="K560" s="1">
        <v>3027.29</v>
      </c>
      <c r="L560" s="1">
        <v>5600.65</v>
      </c>
      <c r="M560" s="1">
        <v>0</v>
      </c>
      <c r="N560" s="1">
        <v>0</v>
      </c>
      <c r="O560" s="3">
        <f t="shared" si="8"/>
        <v>2514091.96</v>
      </c>
    </row>
    <row r="561" spans="1:15" x14ac:dyDescent="0.2">
      <c r="A561" s="4">
        <v>558</v>
      </c>
      <c r="B561" s="2" t="s">
        <v>581</v>
      </c>
      <c r="C561" s="1">
        <v>129277.91</v>
      </c>
      <c r="D561" s="1">
        <v>32000.400000000001</v>
      </c>
      <c r="E561" s="1">
        <v>1829.72</v>
      </c>
      <c r="F561" s="1">
        <f>+'JULIO ORDINARIO'!F561+'2do AJUST. TRIMESTRAL'!C561</f>
        <v>12186.4</v>
      </c>
      <c r="G561" s="1">
        <v>3387.93</v>
      </c>
      <c r="H561" s="1">
        <v>948</v>
      </c>
      <c r="I561" s="1">
        <v>2580.83</v>
      </c>
      <c r="J561" s="1">
        <v>2.5299999999999998</v>
      </c>
      <c r="K561" s="1">
        <v>346.36</v>
      </c>
      <c r="L561" s="1">
        <v>282.99</v>
      </c>
      <c r="M561" s="1">
        <v>4286</v>
      </c>
      <c r="N561" s="1">
        <v>0</v>
      </c>
      <c r="O561" s="3">
        <f t="shared" si="8"/>
        <v>187129.06999999995</v>
      </c>
    </row>
    <row r="562" spans="1:15" x14ac:dyDescent="0.2">
      <c r="A562" s="4">
        <v>559</v>
      </c>
      <c r="B562" s="2" t="s">
        <v>582</v>
      </c>
      <c r="C562" s="1">
        <v>1443876.02</v>
      </c>
      <c r="D562" s="1">
        <v>170567.2</v>
      </c>
      <c r="E562" s="1">
        <v>17999.599999999999</v>
      </c>
      <c r="F562" s="1">
        <f>+'JULIO ORDINARIO'!F562+'2do AJUST. TRIMESTRAL'!C562</f>
        <v>160519.16999999998</v>
      </c>
      <c r="G562" s="1">
        <v>56887.02</v>
      </c>
      <c r="H562" s="1">
        <v>12435.16</v>
      </c>
      <c r="I562" s="1">
        <v>42617.48</v>
      </c>
      <c r="J562" s="1">
        <v>41.84</v>
      </c>
      <c r="K562" s="1">
        <v>2877.36</v>
      </c>
      <c r="L562" s="1">
        <v>4581.7299999999996</v>
      </c>
      <c r="M562" s="1">
        <v>0</v>
      </c>
      <c r="N562" s="1">
        <v>0</v>
      </c>
      <c r="O562" s="3">
        <f t="shared" si="8"/>
        <v>1912402.58</v>
      </c>
    </row>
    <row r="563" spans="1:15" x14ac:dyDescent="0.2">
      <c r="A563" s="4">
        <v>560</v>
      </c>
      <c r="B563" s="2" t="s">
        <v>583</v>
      </c>
      <c r="C563" s="1">
        <v>620405.79</v>
      </c>
      <c r="D563" s="1">
        <v>220684.12</v>
      </c>
      <c r="E563" s="1">
        <v>7603.09</v>
      </c>
      <c r="F563" s="1">
        <f>+'JULIO ORDINARIO'!F563+'2do AJUST. TRIMESTRAL'!C563</f>
        <v>71681.760000000009</v>
      </c>
      <c r="G563" s="1">
        <v>16092.69</v>
      </c>
      <c r="H563" s="1">
        <v>5545.67</v>
      </c>
      <c r="I563" s="1">
        <v>15263.96</v>
      </c>
      <c r="J563" s="1">
        <v>14.99</v>
      </c>
      <c r="K563" s="1">
        <v>1236.47</v>
      </c>
      <c r="L563" s="1">
        <v>2116.31</v>
      </c>
      <c r="M563" s="1">
        <v>0</v>
      </c>
      <c r="N563" s="1">
        <v>0</v>
      </c>
      <c r="O563" s="3">
        <f t="shared" si="8"/>
        <v>960644.85</v>
      </c>
    </row>
    <row r="564" spans="1:15" x14ac:dyDescent="0.2">
      <c r="A564" s="4">
        <v>561</v>
      </c>
      <c r="B564" s="2" t="s">
        <v>584</v>
      </c>
      <c r="C564" s="1">
        <v>428620.89</v>
      </c>
      <c r="D564" s="1">
        <v>290947.90000000002</v>
      </c>
      <c r="E564" s="1">
        <v>6303.87</v>
      </c>
      <c r="F564" s="1">
        <f>+'JULIO ORDINARIO'!F564+'2do AJUST. TRIMESTRAL'!C564</f>
        <v>38003.06</v>
      </c>
      <c r="G564" s="1">
        <v>7448.66</v>
      </c>
      <c r="H564" s="1">
        <v>2959.47</v>
      </c>
      <c r="I564" s="1">
        <v>6300.41</v>
      </c>
      <c r="J564" s="1">
        <v>6.19</v>
      </c>
      <c r="K564" s="1">
        <v>1229.6500000000001</v>
      </c>
      <c r="L564" s="1">
        <v>798.15</v>
      </c>
      <c r="M564" s="1">
        <v>26119</v>
      </c>
      <c r="N564" s="1">
        <v>0</v>
      </c>
      <c r="O564" s="3">
        <f t="shared" si="8"/>
        <v>808737.25</v>
      </c>
    </row>
    <row r="565" spans="1:15" x14ac:dyDescent="0.2">
      <c r="A565" s="4">
        <v>562</v>
      </c>
      <c r="B565" s="2" t="s">
        <v>585</v>
      </c>
      <c r="C565" s="1">
        <v>216860.51</v>
      </c>
      <c r="D565" s="1">
        <v>78568.75</v>
      </c>
      <c r="E565" s="1">
        <v>2721.22</v>
      </c>
      <c r="F565" s="1">
        <f>+'JULIO ORDINARIO'!F565+'2do AJUST. TRIMESTRAL'!C565</f>
        <v>24960.43</v>
      </c>
      <c r="G565" s="1">
        <v>4139.26</v>
      </c>
      <c r="H565" s="1">
        <v>1923.91</v>
      </c>
      <c r="I565" s="1">
        <v>4676.29</v>
      </c>
      <c r="J565" s="1">
        <v>4.59</v>
      </c>
      <c r="K565" s="1">
        <v>417.01</v>
      </c>
      <c r="L565" s="1">
        <v>727.6</v>
      </c>
      <c r="M565" s="1">
        <v>0</v>
      </c>
      <c r="N565" s="1">
        <v>0</v>
      </c>
      <c r="O565" s="3">
        <f t="shared" si="8"/>
        <v>334999.56999999995</v>
      </c>
    </row>
    <row r="566" spans="1:15" x14ac:dyDescent="0.2">
      <c r="A566" s="4">
        <v>563</v>
      </c>
      <c r="B566" s="2" t="s">
        <v>586</v>
      </c>
      <c r="C566" s="1">
        <v>139317.16</v>
      </c>
      <c r="D566" s="1">
        <v>45244.800000000003</v>
      </c>
      <c r="E566" s="1">
        <v>2094.5700000000002</v>
      </c>
      <c r="F566" s="1">
        <f>+'JULIO ORDINARIO'!F566+'2do AJUST. TRIMESTRAL'!C566</f>
        <v>12190.490000000002</v>
      </c>
      <c r="G566" s="1">
        <v>3198.35</v>
      </c>
      <c r="H566" s="1">
        <v>948.78</v>
      </c>
      <c r="I566" s="1">
        <v>2302.2600000000002</v>
      </c>
      <c r="J566" s="1">
        <v>2.2599999999999998</v>
      </c>
      <c r="K566" s="1">
        <v>426.79</v>
      </c>
      <c r="L566" s="1">
        <v>247.81</v>
      </c>
      <c r="M566" s="1">
        <v>0</v>
      </c>
      <c r="N566" s="1">
        <v>0</v>
      </c>
      <c r="O566" s="3">
        <f t="shared" si="8"/>
        <v>205973.27000000005</v>
      </c>
    </row>
    <row r="567" spans="1:15" x14ac:dyDescent="0.2">
      <c r="A567" s="4">
        <v>564</v>
      </c>
      <c r="B567" s="2" t="s">
        <v>587</v>
      </c>
      <c r="C567" s="1">
        <v>182890.23999999999</v>
      </c>
      <c r="D567" s="1">
        <v>92968.68</v>
      </c>
      <c r="E567" s="1">
        <v>2464.88</v>
      </c>
      <c r="F567" s="1">
        <f>+'JULIO ORDINARIO'!F567+'2do AJUST. TRIMESTRAL'!C567</f>
        <v>14911.400000000001</v>
      </c>
      <c r="G567" s="1">
        <v>2998.6</v>
      </c>
      <c r="H567" s="1">
        <v>1190.97</v>
      </c>
      <c r="I567" s="1">
        <v>2453.62</v>
      </c>
      <c r="J567" s="1">
        <v>2.41</v>
      </c>
      <c r="K567" s="1">
        <v>497.97</v>
      </c>
      <c r="L567" s="1">
        <v>299.02</v>
      </c>
      <c r="M567" s="1">
        <v>0</v>
      </c>
      <c r="N567" s="1">
        <v>0</v>
      </c>
      <c r="O567" s="3">
        <f t="shared" si="8"/>
        <v>300677.78999999992</v>
      </c>
    </row>
    <row r="568" spans="1:15" x14ac:dyDescent="0.2">
      <c r="A568" s="4">
        <v>565</v>
      </c>
      <c r="B568" s="2" t="s">
        <v>588</v>
      </c>
      <c r="C568" s="1">
        <v>3817255.17</v>
      </c>
      <c r="D568" s="1">
        <v>1597555.05</v>
      </c>
      <c r="E568" s="1">
        <v>40761.519999999997</v>
      </c>
      <c r="F568" s="1">
        <f>+'JULIO ORDINARIO'!F568+'2do AJUST. TRIMESTRAL'!C568</f>
        <v>467561.83999999997</v>
      </c>
      <c r="G568" s="1">
        <v>115721.06</v>
      </c>
      <c r="H568" s="1">
        <v>36274.639999999999</v>
      </c>
      <c r="I568" s="1">
        <v>108221.9</v>
      </c>
      <c r="J568" s="1">
        <v>106.26</v>
      </c>
      <c r="K568" s="1">
        <v>4655.43</v>
      </c>
      <c r="L568" s="1">
        <v>14842.4</v>
      </c>
      <c r="M568" s="1">
        <v>1139769</v>
      </c>
      <c r="N568" s="1">
        <v>0</v>
      </c>
      <c r="O568" s="3">
        <f t="shared" si="8"/>
        <v>7342724.2699999986</v>
      </c>
    </row>
    <row r="569" spans="1:15" x14ac:dyDescent="0.2">
      <c r="A569" s="4">
        <v>566</v>
      </c>
      <c r="B569" s="2" t="s">
        <v>589</v>
      </c>
      <c r="C569" s="1">
        <v>334410.11</v>
      </c>
      <c r="D569" s="1">
        <v>134673.44</v>
      </c>
      <c r="E569" s="1">
        <v>4312.74</v>
      </c>
      <c r="F569" s="1">
        <f>+'JULIO ORDINARIO'!F569+'2do AJUST. TRIMESTRAL'!C569</f>
        <v>37164.15</v>
      </c>
      <c r="G569" s="1">
        <v>7937.7</v>
      </c>
      <c r="H569" s="1">
        <v>2863.83</v>
      </c>
      <c r="I569" s="1">
        <v>7484.37</v>
      </c>
      <c r="J569" s="1">
        <v>7.35</v>
      </c>
      <c r="K569" s="1">
        <v>657.63</v>
      </c>
      <c r="L569" s="1">
        <v>1044.83</v>
      </c>
      <c r="M569" s="1">
        <v>0</v>
      </c>
      <c r="N569" s="1">
        <v>0</v>
      </c>
      <c r="O569" s="3">
        <f t="shared" si="8"/>
        <v>530556.15</v>
      </c>
    </row>
    <row r="570" spans="1:15" x14ac:dyDescent="0.2">
      <c r="A570" s="4">
        <v>567</v>
      </c>
      <c r="B570" s="2" t="s">
        <v>590</v>
      </c>
      <c r="C570" s="1">
        <v>265972.92</v>
      </c>
      <c r="D570" s="1">
        <v>55174.29</v>
      </c>
      <c r="E570" s="1">
        <v>3626.78</v>
      </c>
      <c r="F570" s="1">
        <f>+'JULIO ORDINARIO'!F570+'2do AJUST. TRIMESTRAL'!C570</f>
        <v>26636.880000000001</v>
      </c>
      <c r="G570" s="1">
        <v>8622.8700000000008</v>
      </c>
      <c r="H570" s="1">
        <v>2068.3200000000002</v>
      </c>
      <c r="I570" s="1">
        <v>6250.1</v>
      </c>
      <c r="J570" s="1">
        <v>6.14</v>
      </c>
      <c r="K570" s="1">
        <v>667.06</v>
      </c>
      <c r="L570" s="1">
        <v>672.18</v>
      </c>
      <c r="M570" s="1">
        <v>0</v>
      </c>
      <c r="N570" s="1">
        <v>0</v>
      </c>
      <c r="O570" s="3">
        <f t="shared" si="8"/>
        <v>369697.54</v>
      </c>
    </row>
    <row r="571" spans="1:15" x14ac:dyDescent="0.2">
      <c r="A571" s="4">
        <v>568</v>
      </c>
      <c r="B571" s="2" t="s">
        <v>591</v>
      </c>
      <c r="C571" s="1">
        <v>150974.29</v>
      </c>
      <c r="D571" s="1">
        <v>74675.88</v>
      </c>
      <c r="E571" s="1">
        <v>2056.36</v>
      </c>
      <c r="F571" s="1">
        <f>+'JULIO ORDINARIO'!F571+'2do AJUST. TRIMESTRAL'!C571</f>
        <v>14835.15</v>
      </c>
      <c r="G571" s="1">
        <v>4201.3599999999997</v>
      </c>
      <c r="H571" s="1">
        <v>1153.46</v>
      </c>
      <c r="I571" s="1">
        <v>3253.94</v>
      </c>
      <c r="J571" s="1">
        <v>3.19</v>
      </c>
      <c r="K571" s="1">
        <v>370.26</v>
      </c>
      <c r="L571" s="1">
        <v>367.36</v>
      </c>
      <c r="M571" s="1">
        <v>8105</v>
      </c>
      <c r="N571" s="1">
        <v>0</v>
      </c>
      <c r="O571" s="3">
        <f t="shared" si="8"/>
        <v>259996.24999999997</v>
      </c>
    </row>
    <row r="572" spans="1:15" x14ac:dyDescent="0.2">
      <c r="A572" s="4">
        <v>569</v>
      </c>
      <c r="B572" s="2" t="s">
        <v>592</v>
      </c>
      <c r="C572" s="1">
        <v>169054.21</v>
      </c>
      <c r="D572" s="1">
        <v>86275.42</v>
      </c>
      <c r="E572" s="1">
        <v>2437.84</v>
      </c>
      <c r="F572" s="1">
        <f>+'JULIO ORDINARIO'!F572+'2do AJUST. TRIMESTRAL'!C572</f>
        <v>14911.24</v>
      </c>
      <c r="G572" s="1">
        <v>3666.87</v>
      </c>
      <c r="H572" s="1">
        <v>1166.78</v>
      </c>
      <c r="I572" s="1">
        <v>2795.48</v>
      </c>
      <c r="J572" s="1">
        <v>2.74</v>
      </c>
      <c r="K572" s="1">
        <v>486.22</v>
      </c>
      <c r="L572" s="1">
        <v>316.18</v>
      </c>
      <c r="M572" s="1">
        <v>0</v>
      </c>
      <c r="N572" s="1">
        <v>0</v>
      </c>
      <c r="O572" s="3">
        <f t="shared" si="8"/>
        <v>281112.98</v>
      </c>
    </row>
    <row r="573" spans="1:15" x14ac:dyDescent="0.2">
      <c r="A573" s="23">
        <v>570</v>
      </c>
      <c r="B573" s="24" t="s">
        <v>593</v>
      </c>
      <c r="C573" s="1">
        <v>2000227.75</v>
      </c>
      <c r="D573" s="1">
        <v>758765.59</v>
      </c>
      <c r="E573" s="1">
        <v>22583.07</v>
      </c>
      <c r="F573" s="1">
        <f>+'JULIO ORDINARIO'!F573+'2do AJUST. TRIMESTRAL'!C573</f>
        <v>244386.55</v>
      </c>
      <c r="G573" s="1">
        <v>54329.93</v>
      </c>
      <c r="H573" s="1">
        <v>18937.34</v>
      </c>
      <c r="I573" s="1">
        <v>53824.57</v>
      </c>
      <c r="J573" s="1">
        <v>52.85</v>
      </c>
      <c r="K573" s="1">
        <v>3093.7</v>
      </c>
      <c r="L573" s="1">
        <v>7651.01</v>
      </c>
      <c r="M573" s="1">
        <v>243546</v>
      </c>
      <c r="N573" s="1">
        <v>0</v>
      </c>
      <c r="O573" s="3">
        <f t="shared" si="8"/>
        <v>3407398.3599999994</v>
      </c>
    </row>
    <row r="574" spans="1:15" x14ac:dyDescent="0.2">
      <c r="A574" s="42" t="s">
        <v>13</v>
      </c>
      <c r="B574" s="43"/>
      <c r="C574" s="6">
        <f t="shared" ref="C574:N574" si="9">SUM(C4:C573)</f>
        <v>462337550.01000011</v>
      </c>
      <c r="D574" s="6">
        <f t="shared" si="9"/>
        <v>166666821.99999988</v>
      </c>
      <c r="E574" s="6">
        <f t="shared" si="9"/>
        <v>5467781.0000000093</v>
      </c>
      <c r="F574" s="6">
        <f t="shared" si="9"/>
        <v>54337388.689999983</v>
      </c>
      <c r="G574" s="6">
        <f t="shared" si="9"/>
        <v>10240648.800000003</v>
      </c>
      <c r="H574" s="6">
        <f t="shared" si="9"/>
        <v>4192465.0000000028</v>
      </c>
      <c r="I574" s="6">
        <f t="shared" si="9"/>
        <v>10906226.599999998</v>
      </c>
      <c r="J574" s="6">
        <f t="shared" si="9"/>
        <v>10708.199999999999</v>
      </c>
      <c r="K574" s="6">
        <f t="shared" si="9"/>
        <v>764400.20000000065</v>
      </c>
      <c r="L574" s="6">
        <f t="shared" si="9"/>
        <v>1641513.2000000011</v>
      </c>
      <c r="M574" s="6">
        <f t="shared" si="9"/>
        <v>45222560</v>
      </c>
      <c r="N574" s="6">
        <f t="shared" si="9"/>
        <v>1386794.9</v>
      </c>
      <c r="O574" s="3">
        <f t="shared" si="8"/>
        <v>763174858.60000002</v>
      </c>
    </row>
    <row r="575" spans="1:15" x14ac:dyDescent="0.2">
      <c r="B575" s="44" t="s">
        <v>14</v>
      </c>
      <c r="C575" s="44"/>
      <c r="D575" s="44"/>
      <c r="E575" s="44"/>
      <c r="F575" s="44"/>
      <c r="L575" s="10"/>
      <c r="M575" s="10"/>
    </row>
  </sheetData>
  <mergeCells count="4">
    <mergeCell ref="A2:O2"/>
    <mergeCell ref="A574:B574"/>
    <mergeCell ref="B575:F575"/>
    <mergeCell ref="A1:O1"/>
  </mergeCells>
  <printOptions horizontalCentered="1"/>
  <pageMargins left="0.39370078740157483" right="0.27559055118110237" top="0.74803149606299213" bottom="0.74803149606299213" header="0.31496062992125984" footer="0.31496062992125984"/>
  <pageSetup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5"/>
  <sheetViews>
    <sheetView view="pageBreakPreview" topLeftCell="A519" zoomScale="55" zoomScaleNormal="85" zoomScaleSheetLayoutView="55" workbookViewId="0">
      <selection activeCell="Q536" sqref="Q536"/>
    </sheetView>
  </sheetViews>
  <sheetFormatPr baseColWidth="10" defaultColWidth="11.42578125" defaultRowHeight="14.25" x14ac:dyDescent="0.2"/>
  <cols>
    <col min="1" max="1" width="11.42578125" style="7"/>
    <col min="2" max="2" width="42.140625" style="7" customWidth="1"/>
    <col min="3" max="9" width="24.42578125" style="7" customWidth="1"/>
    <col min="10" max="10" width="24.42578125" style="32" customWidth="1"/>
    <col min="11" max="13" width="24.42578125" style="7" customWidth="1"/>
    <col min="14" max="14" width="22.5703125" style="7" customWidth="1"/>
    <col min="15" max="15" width="24.42578125" style="7" customWidth="1"/>
    <col min="16" max="16384" width="11.42578125" style="7"/>
  </cols>
  <sheetData>
    <row r="1" spans="1:15" ht="25.9" customHeight="1" x14ac:dyDescent="0.2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1.75" customHeight="1" thickBot="1" x14ac:dyDescent="0.25">
      <c r="A2" s="49" t="s">
        <v>21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85.5" customHeight="1" thickBot="1" x14ac:dyDescent="0.2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595</v>
      </c>
      <c r="K3" s="9" t="s">
        <v>9</v>
      </c>
      <c r="L3" s="9" t="s">
        <v>10</v>
      </c>
      <c r="M3" s="9" t="s">
        <v>11</v>
      </c>
      <c r="N3" s="9" t="s">
        <v>12</v>
      </c>
      <c r="O3" s="8" t="s">
        <v>13</v>
      </c>
    </row>
    <row r="4" spans="1:15" x14ac:dyDescent="0.2">
      <c r="A4" s="19">
        <v>1</v>
      </c>
      <c r="B4" s="2" t="s">
        <v>24</v>
      </c>
      <c r="C4" s="1">
        <v>134965.42000000001</v>
      </c>
      <c r="D4" s="1">
        <v>53141.599999999999</v>
      </c>
      <c r="E4" s="1">
        <v>2141.3200000000002</v>
      </c>
      <c r="F4" s="1">
        <v>6015.11</v>
      </c>
      <c r="G4" s="1">
        <v>2092.46</v>
      </c>
      <c r="H4" s="1">
        <v>823.29</v>
      </c>
      <c r="I4" s="1">
        <v>1553.81</v>
      </c>
      <c r="J4" s="1">
        <v>1.53</v>
      </c>
      <c r="K4" s="1">
        <v>458.79</v>
      </c>
      <c r="L4" s="1">
        <v>167.05</v>
      </c>
      <c r="M4" s="1">
        <v>9418</v>
      </c>
      <c r="N4" s="1">
        <v>0</v>
      </c>
      <c r="O4" s="3">
        <f t="shared" ref="O4:O67" si="0">SUM(C4:N4)</f>
        <v>210778.38</v>
      </c>
    </row>
    <row r="5" spans="1:15" x14ac:dyDescent="0.2">
      <c r="A5" s="4">
        <v>2</v>
      </c>
      <c r="B5" s="2" t="s">
        <v>25</v>
      </c>
      <c r="C5" s="1">
        <v>3245913.94</v>
      </c>
      <c r="D5" s="1">
        <v>1843777.32</v>
      </c>
      <c r="E5" s="1">
        <v>39651.82</v>
      </c>
      <c r="F5" s="1">
        <v>78156.100000000006</v>
      </c>
      <c r="G5" s="1">
        <v>111800.31</v>
      </c>
      <c r="H5" s="1">
        <v>28487.07</v>
      </c>
      <c r="I5" s="1">
        <v>90410.71</v>
      </c>
      <c r="J5" s="1">
        <v>88.77</v>
      </c>
      <c r="K5" s="1">
        <v>6016.5</v>
      </c>
      <c r="L5" s="1">
        <v>10717.91</v>
      </c>
      <c r="M5" s="1">
        <v>659382</v>
      </c>
      <c r="N5" s="1">
        <v>42148.85</v>
      </c>
      <c r="O5" s="3">
        <f t="shared" si="0"/>
        <v>6156551.2999999989</v>
      </c>
    </row>
    <row r="6" spans="1:15" ht="15" customHeight="1" x14ac:dyDescent="0.2">
      <c r="A6" s="4">
        <v>3</v>
      </c>
      <c r="B6" s="2" t="s">
        <v>26</v>
      </c>
      <c r="C6" s="1">
        <v>213829.88</v>
      </c>
      <c r="D6" s="1">
        <v>49565.599999999999</v>
      </c>
      <c r="E6" s="1">
        <v>2976.41</v>
      </c>
      <c r="F6" s="1">
        <v>7113.03</v>
      </c>
      <c r="G6" s="1">
        <v>6418.03</v>
      </c>
      <c r="H6" s="1">
        <v>1627.6</v>
      </c>
      <c r="I6" s="1">
        <v>4734</v>
      </c>
      <c r="J6" s="1">
        <v>4.6500000000000004</v>
      </c>
      <c r="K6" s="1">
        <v>542.95000000000005</v>
      </c>
      <c r="L6" s="1">
        <v>513</v>
      </c>
      <c r="M6" s="1">
        <v>0</v>
      </c>
      <c r="N6" s="1">
        <v>0</v>
      </c>
      <c r="O6" s="3">
        <f t="shared" si="0"/>
        <v>287325.15000000002</v>
      </c>
    </row>
    <row r="7" spans="1:15" ht="15" customHeight="1" x14ac:dyDescent="0.2">
      <c r="A7" s="4">
        <v>4</v>
      </c>
      <c r="B7" s="2" t="s">
        <v>27</v>
      </c>
      <c r="C7" s="1">
        <v>124221.19</v>
      </c>
      <c r="D7" s="1">
        <v>66360.03</v>
      </c>
      <c r="E7" s="1">
        <v>1711.04</v>
      </c>
      <c r="F7" s="1">
        <v>3988.8</v>
      </c>
      <c r="G7" s="1">
        <v>2715.78</v>
      </c>
      <c r="H7" s="1">
        <v>963.49</v>
      </c>
      <c r="I7" s="1">
        <v>2408.5300000000002</v>
      </c>
      <c r="J7" s="1">
        <v>2.36</v>
      </c>
      <c r="K7" s="1">
        <v>333.14</v>
      </c>
      <c r="L7" s="1">
        <v>311.01</v>
      </c>
      <c r="M7" s="1">
        <v>0</v>
      </c>
      <c r="N7" s="1">
        <v>0</v>
      </c>
      <c r="O7" s="3">
        <f t="shared" si="0"/>
        <v>203015.37</v>
      </c>
    </row>
    <row r="8" spans="1:15" ht="15" customHeight="1" x14ac:dyDescent="0.2">
      <c r="A8" s="4">
        <v>5</v>
      </c>
      <c r="B8" s="2" t="s">
        <v>28</v>
      </c>
      <c r="C8" s="1">
        <v>1760731.7</v>
      </c>
      <c r="D8" s="1">
        <v>449601.14</v>
      </c>
      <c r="E8" s="1">
        <v>20773.310000000001</v>
      </c>
      <c r="F8" s="1">
        <v>42515.19</v>
      </c>
      <c r="G8" s="1">
        <v>37158.550000000003</v>
      </c>
      <c r="H8" s="1">
        <v>15050.96</v>
      </c>
      <c r="I8" s="1">
        <v>38329.129999999997</v>
      </c>
      <c r="J8" s="1">
        <v>37.630000000000003</v>
      </c>
      <c r="K8" s="1">
        <v>3066.47</v>
      </c>
      <c r="L8" s="1">
        <v>5573.3</v>
      </c>
      <c r="M8" s="1">
        <v>0</v>
      </c>
      <c r="N8" s="1">
        <v>0</v>
      </c>
      <c r="O8" s="3">
        <f t="shared" si="0"/>
        <v>2372837.3799999994</v>
      </c>
    </row>
    <row r="9" spans="1:15" ht="15" customHeight="1" x14ac:dyDescent="0.2">
      <c r="A9" s="4">
        <v>6</v>
      </c>
      <c r="B9" s="2" t="s">
        <v>29</v>
      </c>
      <c r="C9" s="1">
        <v>2211482.4</v>
      </c>
      <c r="D9" s="1">
        <v>940545.01</v>
      </c>
      <c r="E9" s="1">
        <v>23947.21</v>
      </c>
      <c r="F9" s="1">
        <v>40516.65</v>
      </c>
      <c r="G9" s="1">
        <v>50244.06</v>
      </c>
      <c r="H9" s="1">
        <v>20680.400000000001</v>
      </c>
      <c r="I9" s="1">
        <v>54852.66</v>
      </c>
      <c r="J9" s="1">
        <v>53.86</v>
      </c>
      <c r="K9" s="1">
        <v>3054.98</v>
      </c>
      <c r="L9" s="1">
        <v>8340.33</v>
      </c>
      <c r="M9" s="1">
        <v>137184</v>
      </c>
      <c r="N9" s="1">
        <v>0</v>
      </c>
      <c r="O9" s="3">
        <f t="shared" si="0"/>
        <v>3490901.56</v>
      </c>
    </row>
    <row r="10" spans="1:15" ht="15" customHeight="1" x14ac:dyDescent="0.2">
      <c r="A10" s="4">
        <v>7</v>
      </c>
      <c r="B10" s="2" t="s">
        <v>30</v>
      </c>
      <c r="C10" s="1">
        <v>265355.51</v>
      </c>
      <c r="D10" s="1">
        <v>84463.28</v>
      </c>
      <c r="E10" s="1">
        <v>3833.78</v>
      </c>
      <c r="F10" s="1">
        <v>10126.709999999999</v>
      </c>
      <c r="G10" s="1">
        <v>6183.95</v>
      </c>
      <c r="H10" s="1">
        <v>1802.77</v>
      </c>
      <c r="I10" s="1">
        <v>4424.8900000000003</v>
      </c>
      <c r="J10" s="1">
        <v>4.34</v>
      </c>
      <c r="K10" s="1">
        <v>779.03</v>
      </c>
      <c r="L10" s="1">
        <v>475.71</v>
      </c>
      <c r="M10" s="1">
        <v>0</v>
      </c>
      <c r="N10" s="1">
        <v>0</v>
      </c>
      <c r="O10" s="3">
        <f t="shared" si="0"/>
        <v>377449.9700000002</v>
      </c>
    </row>
    <row r="11" spans="1:15" ht="15" customHeight="1" x14ac:dyDescent="0.2">
      <c r="A11" s="4">
        <v>8</v>
      </c>
      <c r="B11" s="2" t="s">
        <v>31</v>
      </c>
      <c r="C11" s="1">
        <v>131065.49</v>
      </c>
      <c r="D11" s="1">
        <v>57413.51</v>
      </c>
      <c r="E11" s="1">
        <v>1814.46</v>
      </c>
      <c r="F11" s="1">
        <v>4607.1000000000004</v>
      </c>
      <c r="G11" s="1">
        <v>1816.76</v>
      </c>
      <c r="H11" s="1">
        <v>941.04</v>
      </c>
      <c r="I11" s="1">
        <v>1871.66</v>
      </c>
      <c r="J11" s="1">
        <v>1.84</v>
      </c>
      <c r="K11" s="1">
        <v>330.59</v>
      </c>
      <c r="L11" s="1">
        <v>275.12</v>
      </c>
      <c r="M11" s="1">
        <v>0</v>
      </c>
      <c r="N11" s="1">
        <v>0</v>
      </c>
      <c r="O11" s="3">
        <f t="shared" si="0"/>
        <v>200137.57</v>
      </c>
    </row>
    <row r="12" spans="1:15" ht="15" customHeight="1" x14ac:dyDescent="0.2">
      <c r="A12" s="4">
        <v>9</v>
      </c>
      <c r="B12" s="2" t="s">
        <v>32</v>
      </c>
      <c r="C12" s="1">
        <v>478258.43</v>
      </c>
      <c r="D12" s="1">
        <v>167022.62</v>
      </c>
      <c r="E12" s="1">
        <v>5825.67</v>
      </c>
      <c r="F12" s="1">
        <v>12811.8</v>
      </c>
      <c r="G12" s="1">
        <v>17029.96</v>
      </c>
      <c r="H12" s="1">
        <v>3894.88</v>
      </c>
      <c r="I12" s="1">
        <v>12668.66</v>
      </c>
      <c r="J12" s="1">
        <v>12.44</v>
      </c>
      <c r="K12" s="1">
        <v>1043.47</v>
      </c>
      <c r="L12" s="1">
        <v>1361.99</v>
      </c>
      <c r="M12" s="1">
        <v>0</v>
      </c>
      <c r="N12" s="1">
        <v>0</v>
      </c>
      <c r="O12" s="3">
        <f t="shared" si="0"/>
        <v>699929.92</v>
      </c>
    </row>
    <row r="13" spans="1:15" ht="15" customHeight="1" x14ac:dyDescent="0.2">
      <c r="A13" s="4">
        <v>10</v>
      </c>
      <c r="B13" s="2" t="s">
        <v>33</v>
      </c>
      <c r="C13" s="1">
        <v>2026170.46</v>
      </c>
      <c r="D13" s="1">
        <v>471138.52</v>
      </c>
      <c r="E13" s="1">
        <v>22693.78</v>
      </c>
      <c r="F13" s="1">
        <v>25327.93</v>
      </c>
      <c r="G13" s="1">
        <v>32744.38</v>
      </c>
      <c r="H13" s="1">
        <v>21927.71</v>
      </c>
      <c r="I13" s="1">
        <v>53057.98</v>
      </c>
      <c r="J13" s="1">
        <v>52.09</v>
      </c>
      <c r="K13" s="1">
        <v>1892.22</v>
      </c>
      <c r="L13" s="1">
        <v>9741.33</v>
      </c>
      <c r="M13" s="1">
        <v>0</v>
      </c>
      <c r="N13" s="1">
        <v>0</v>
      </c>
      <c r="O13" s="3">
        <f t="shared" si="0"/>
        <v>2664746.4</v>
      </c>
    </row>
    <row r="14" spans="1:15" ht="15" customHeight="1" x14ac:dyDescent="0.2">
      <c r="A14" s="4">
        <v>11</v>
      </c>
      <c r="B14" s="2" t="s">
        <v>34</v>
      </c>
      <c r="C14" s="1">
        <v>137087.41</v>
      </c>
      <c r="D14" s="1">
        <v>67297.740000000005</v>
      </c>
      <c r="E14" s="1">
        <v>2003.67</v>
      </c>
      <c r="F14" s="1">
        <v>5010.3900000000003</v>
      </c>
      <c r="G14" s="1">
        <v>3544.22</v>
      </c>
      <c r="H14" s="1">
        <v>992.33</v>
      </c>
      <c r="I14" s="1">
        <v>2630.86</v>
      </c>
      <c r="J14" s="1">
        <v>2.58</v>
      </c>
      <c r="K14" s="1">
        <v>380.36</v>
      </c>
      <c r="L14" s="1">
        <v>288.66000000000003</v>
      </c>
      <c r="M14" s="1">
        <v>0</v>
      </c>
      <c r="N14" s="1">
        <v>0</v>
      </c>
      <c r="O14" s="3">
        <f t="shared" si="0"/>
        <v>219238.22</v>
      </c>
    </row>
    <row r="15" spans="1:15" ht="15" customHeight="1" x14ac:dyDescent="0.2">
      <c r="A15" s="4">
        <v>12</v>
      </c>
      <c r="B15" s="2" t="s">
        <v>35</v>
      </c>
      <c r="C15" s="1">
        <v>921113.69</v>
      </c>
      <c r="D15" s="1">
        <v>94580.06</v>
      </c>
      <c r="E15" s="1">
        <v>11060.22</v>
      </c>
      <c r="F15" s="1">
        <v>17906.060000000001</v>
      </c>
      <c r="G15" s="1">
        <v>28798.58</v>
      </c>
      <c r="H15" s="1">
        <v>8933.2099999999991</v>
      </c>
      <c r="I15" s="1">
        <v>26367.96</v>
      </c>
      <c r="J15" s="1">
        <v>25.89</v>
      </c>
      <c r="K15" s="1">
        <v>1354.09</v>
      </c>
      <c r="L15" s="1">
        <v>3657.31</v>
      </c>
      <c r="M15" s="1">
        <v>0</v>
      </c>
      <c r="N15" s="1">
        <v>0</v>
      </c>
      <c r="O15" s="3">
        <f t="shared" si="0"/>
        <v>1113797.07</v>
      </c>
    </row>
    <row r="16" spans="1:15" x14ac:dyDescent="0.2">
      <c r="A16" s="4">
        <v>13</v>
      </c>
      <c r="B16" s="2" t="s">
        <v>36</v>
      </c>
      <c r="C16" s="1">
        <v>455577.58</v>
      </c>
      <c r="D16" s="1">
        <v>219932.71</v>
      </c>
      <c r="E16" s="1">
        <v>5784.34</v>
      </c>
      <c r="F16" s="1">
        <v>13295.9</v>
      </c>
      <c r="G16" s="1">
        <v>7440.73</v>
      </c>
      <c r="H16" s="1">
        <v>3588.79</v>
      </c>
      <c r="I16" s="1">
        <v>8001</v>
      </c>
      <c r="J16" s="1">
        <v>7.86</v>
      </c>
      <c r="K16" s="1">
        <v>1070.0999999999999</v>
      </c>
      <c r="L16" s="1">
        <v>1201.17</v>
      </c>
      <c r="M16" s="1">
        <v>0</v>
      </c>
      <c r="N16" s="1">
        <v>0</v>
      </c>
      <c r="O16" s="3">
        <f t="shared" si="0"/>
        <v>715900.18</v>
      </c>
    </row>
    <row r="17" spans="1:15" x14ac:dyDescent="0.2">
      <c r="A17" s="4">
        <v>14</v>
      </c>
      <c r="B17" s="2" t="s">
        <v>37</v>
      </c>
      <c r="C17" s="1">
        <v>3328226.85</v>
      </c>
      <c r="D17" s="1">
        <v>1149448.92</v>
      </c>
      <c r="E17" s="1">
        <v>38818.89</v>
      </c>
      <c r="F17" s="1">
        <v>73731.64</v>
      </c>
      <c r="G17" s="1">
        <v>67852.929999999993</v>
      </c>
      <c r="H17" s="1">
        <v>29404.36</v>
      </c>
      <c r="I17" s="1">
        <v>73648.399999999994</v>
      </c>
      <c r="J17" s="1">
        <v>72.31</v>
      </c>
      <c r="K17" s="1">
        <v>7334.48</v>
      </c>
      <c r="L17" s="1">
        <v>11037.76</v>
      </c>
      <c r="M17" s="1">
        <v>0</v>
      </c>
      <c r="N17" s="1">
        <v>0</v>
      </c>
      <c r="O17" s="3">
        <f t="shared" si="0"/>
        <v>4779576.5399999991</v>
      </c>
    </row>
    <row r="18" spans="1:15" x14ac:dyDescent="0.2">
      <c r="A18" s="4">
        <v>15</v>
      </c>
      <c r="B18" s="2" t="s">
        <v>38</v>
      </c>
      <c r="C18" s="1">
        <v>408121.07</v>
      </c>
      <c r="D18" s="1">
        <v>293006.57</v>
      </c>
      <c r="E18" s="1">
        <v>5433.03</v>
      </c>
      <c r="F18" s="1">
        <v>11880.6</v>
      </c>
      <c r="G18" s="1">
        <v>13777.26</v>
      </c>
      <c r="H18" s="1">
        <v>3355.28</v>
      </c>
      <c r="I18" s="1">
        <v>10308.549999999999</v>
      </c>
      <c r="J18" s="1">
        <v>10.119999999999999</v>
      </c>
      <c r="K18" s="1">
        <v>905.87</v>
      </c>
      <c r="L18" s="1">
        <v>1167.46</v>
      </c>
      <c r="M18" s="1">
        <v>0</v>
      </c>
      <c r="N18" s="1">
        <v>0</v>
      </c>
      <c r="O18" s="3">
        <f t="shared" si="0"/>
        <v>747965.81</v>
      </c>
    </row>
    <row r="19" spans="1:15" x14ac:dyDescent="0.2">
      <c r="A19" s="4">
        <v>16</v>
      </c>
      <c r="B19" s="2" t="s">
        <v>39</v>
      </c>
      <c r="C19" s="1">
        <v>629631.98</v>
      </c>
      <c r="D19" s="1">
        <v>263462.71000000002</v>
      </c>
      <c r="E19" s="1">
        <v>7994.42</v>
      </c>
      <c r="F19" s="1">
        <v>16301.37</v>
      </c>
      <c r="G19" s="1">
        <v>25370.31</v>
      </c>
      <c r="H19" s="1">
        <v>5427.63</v>
      </c>
      <c r="I19" s="1">
        <v>18055.25</v>
      </c>
      <c r="J19" s="1">
        <v>17.73</v>
      </c>
      <c r="K19" s="1">
        <v>1247.52</v>
      </c>
      <c r="L19" s="1">
        <v>1996.58</v>
      </c>
      <c r="M19" s="1">
        <v>0</v>
      </c>
      <c r="N19" s="1">
        <v>0</v>
      </c>
      <c r="O19" s="3">
        <f t="shared" si="0"/>
        <v>969505.5</v>
      </c>
    </row>
    <row r="20" spans="1:15" x14ac:dyDescent="0.2">
      <c r="A20" s="4">
        <v>17</v>
      </c>
      <c r="B20" s="2" t="s">
        <v>40</v>
      </c>
      <c r="C20" s="1">
        <v>302406.25</v>
      </c>
      <c r="D20" s="1">
        <v>121008.76</v>
      </c>
      <c r="E20" s="1">
        <v>4046.87</v>
      </c>
      <c r="F20" s="1">
        <v>9054.76</v>
      </c>
      <c r="G20" s="1">
        <v>9109.75</v>
      </c>
      <c r="H20" s="1">
        <v>2441.87</v>
      </c>
      <c r="I20" s="1">
        <v>7126.25</v>
      </c>
      <c r="J20" s="1">
        <v>7</v>
      </c>
      <c r="K20" s="1">
        <v>688.26</v>
      </c>
      <c r="L20" s="1">
        <v>832.37</v>
      </c>
      <c r="M20" s="1">
        <v>5918</v>
      </c>
      <c r="N20" s="1">
        <v>0</v>
      </c>
      <c r="O20" s="3">
        <f t="shared" si="0"/>
        <v>462640.14</v>
      </c>
    </row>
    <row r="21" spans="1:15" x14ac:dyDescent="0.2">
      <c r="A21" s="4">
        <v>18</v>
      </c>
      <c r="B21" s="2" t="s">
        <v>41</v>
      </c>
      <c r="C21" s="1">
        <v>118148.57</v>
      </c>
      <c r="D21" s="1">
        <v>63070.87</v>
      </c>
      <c r="E21" s="1">
        <v>1816.78</v>
      </c>
      <c r="F21" s="1">
        <v>4706.8500000000004</v>
      </c>
      <c r="G21" s="1">
        <v>1868.69</v>
      </c>
      <c r="H21" s="1">
        <v>811.7</v>
      </c>
      <c r="I21" s="1">
        <v>1642.57</v>
      </c>
      <c r="J21" s="1">
        <v>1.61</v>
      </c>
      <c r="K21" s="1">
        <v>382.65</v>
      </c>
      <c r="L21" s="1">
        <v>212.89</v>
      </c>
      <c r="M21" s="1">
        <v>0</v>
      </c>
      <c r="N21" s="1">
        <v>0</v>
      </c>
      <c r="O21" s="3">
        <f t="shared" si="0"/>
        <v>192663.18000000002</v>
      </c>
    </row>
    <row r="22" spans="1:15" x14ac:dyDescent="0.2">
      <c r="A22" s="4">
        <v>19</v>
      </c>
      <c r="B22" s="2" t="s">
        <v>42</v>
      </c>
      <c r="C22" s="1">
        <v>237814.98</v>
      </c>
      <c r="D22" s="1">
        <v>47628.6</v>
      </c>
      <c r="E22" s="1">
        <v>3294.63</v>
      </c>
      <c r="F22" s="1">
        <v>7979.76</v>
      </c>
      <c r="G22" s="1">
        <v>6880.59</v>
      </c>
      <c r="H22" s="1">
        <v>1786.47</v>
      </c>
      <c r="I22" s="1">
        <v>5117.3500000000004</v>
      </c>
      <c r="J22" s="1">
        <v>5.0199999999999996</v>
      </c>
      <c r="K22" s="1">
        <v>611.25</v>
      </c>
      <c r="L22" s="1">
        <v>554.34</v>
      </c>
      <c r="M22" s="1">
        <v>0</v>
      </c>
      <c r="N22" s="1">
        <v>0</v>
      </c>
      <c r="O22" s="3">
        <f t="shared" si="0"/>
        <v>311672.99000000005</v>
      </c>
    </row>
    <row r="23" spans="1:15" x14ac:dyDescent="0.2">
      <c r="A23" s="4">
        <v>20</v>
      </c>
      <c r="B23" s="2" t="s">
        <v>43</v>
      </c>
      <c r="C23" s="1">
        <v>368392.99</v>
      </c>
      <c r="D23" s="1">
        <v>248147.55</v>
      </c>
      <c r="E23" s="1">
        <v>4682.42</v>
      </c>
      <c r="F23" s="1">
        <v>9571.41</v>
      </c>
      <c r="G23" s="1">
        <v>12249.17</v>
      </c>
      <c r="H23" s="1">
        <v>3172.61</v>
      </c>
      <c r="I23" s="1">
        <v>9766.42</v>
      </c>
      <c r="J23" s="1">
        <v>9.59</v>
      </c>
      <c r="K23" s="1">
        <v>718.09</v>
      </c>
      <c r="L23" s="1">
        <v>1166.27</v>
      </c>
      <c r="M23" s="1">
        <v>97833</v>
      </c>
      <c r="N23" s="1">
        <v>0</v>
      </c>
      <c r="O23" s="3">
        <f t="shared" si="0"/>
        <v>755709.52000000014</v>
      </c>
    </row>
    <row r="24" spans="1:15" x14ac:dyDescent="0.2">
      <c r="A24" s="4">
        <v>21</v>
      </c>
      <c r="B24" s="2" t="s">
        <v>44</v>
      </c>
      <c r="C24" s="1">
        <v>1155856.8899999999</v>
      </c>
      <c r="D24" s="1">
        <v>775215.68</v>
      </c>
      <c r="E24" s="1">
        <v>14351.1</v>
      </c>
      <c r="F24" s="1">
        <v>26443.94</v>
      </c>
      <c r="G24" s="1">
        <v>35544.89</v>
      </c>
      <c r="H24" s="1">
        <v>10544.73</v>
      </c>
      <c r="I24" s="1">
        <v>31596.25</v>
      </c>
      <c r="J24" s="1">
        <v>31.02</v>
      </c>
      <c r="K24" s="1">
        <v>2189.7600000000002</v>
      </c>
      <c r="L24" s="1">
        <v>4089.06</v>
      </c>
      <c r="M24" s="1">
        <v>0</v>
      </c>
      <c r="N24" s="1">
        <v>0</v>
      </c>
      <c r="O24" s="3">
        <f t="shared" si="0"/>
        <v>2055863.3199999998</v>
      </c>
    </row>
    <row r="25" spans="1:15" x14ac:dyDescent="0.2">
      <c r="A25" s="4">
        <v>22</v>
      </c>
      <c r="B25" s="2" t="s">
        <v>45</v>
      </c>
      <c r="C25" s="1">
        <v>134873.51999999999</v>
      </c>
      <c r="D25" s="1">
        <v>58857.01</v>
      </c>
      <c r="E25" s="1">
        <v>1793.13</v>
      </c>
      <c r="F25" s="1">
        <v>4301.55</v>
      </c>
      <c r="G25" s="1">
        <v>1980.92</v>
      </c>
      <c r="H25" s="1">
        <v>1021.94</v>
      </c>
      <c r="I25" s="1">
        <v>2134.96</v>
      </c>
      <c r="J25" s="1">
        <v>2.1</v>
      </c>
      <c r="K25" s="1">
        <v>351.81</v>
      </c>
      <c r="L25" s="1">
        <v>322.89999999999998</v>
      </c>
      <c r="M25" s="1">
        <v>8519</v>
      </c>
      <c r="N25" s="1">
        <v>0</v>
      </c>
      <c r="O25" s="3">
        <f t="shared" si="0"/>
        <v>214158.84</v>
      </c>
    </row>
    <row r="26" spans="1:15" x14ac:dyDescent="0.2">
      <c r="A26" s="4">
        <v>23</v>
      </c>
      <c r="B26" s="2" t="s">
        <v>46</v>
      </c>
      <c r="C26" s="1">
        <v>1615893.78</v>
      </c>
      <c r="D26" s="1">
        <v>801112.34</v>
      </c>
      <c r="E26" s="1">
        <v>17875.650000000001</v>
      </c>
      <c r="F26" s="1">
        <v>25238.18</v>
      </c>
      <c r="G26" s="1">
        <v>66809.94</v>
      </c>
      <c r="H26" s="1">
        <v>16275.38</v>
      </c>
      <c r="I26" s="1">
        <v>55941.05</v>
      </c>
      <c r="J26" s="1">
        <v>54.93</v>
      </c>
      <c r="K26" s="1">
        <v>1814.92</v>
      </c>
      <c r="L26" s="1">
        <v>6913.63</v>
      </c>
      <c r="M26" s="1">
        <v>0</v>
      </c>
      <c r="N26" s="1">
        <v>0</v>
      </c>
      <c r="O26" s="3">
        <f t="shared" si="0"/>
        <v>2607929.7999999998</v>
      </c>
    </row>
    <row r="27" spans="1:15" x14ac:dyDescent="0.2">
      <c r="A27" s="4">
        <v>24</v>
      </c>
      <c r="B27" s="2" t="s">
        <v>47</v>
      </c>
      <c r="C27" s="1">
        <v>464594.48</v>
      </c>
      <c r="D27" s="1">
        <v>266892.26</v>
      </c>
      <c r="E27" s="1">
        <v>5520.42</v>
      </c>
      <c r="F27" s="1">
        <v>15140.39</v>
      </c>
      <c r="G27" s="1">
        <v>9229.52</v>
      </c>
      <c r="H27" s="1">
        <v>3154.4</v>
      </c>
      <c r="I27" s="1">
        <v>7378.5</v>
      </c>
      <c r="J27" s="1">
        <v>7.24</v>
      </c>
      <c r="K27" s="1">
        <v>974</v>
      </c>
      <c r="L27" s="1">
        <v>885.85</v>
      </c>
      <c r="M27" s="1">
        <v>0</v>
      </c>
      <c r="N27" s="1">
        <v>0</v>
      </c>
      <c r="O27" s="3">
        <f t="shared" si="0"/>
        <v>773777.06</v>
      </c>
    </row>
    <row r="28" spans="1:15" x14ac:dyDescent="0.2">
      <c r="A28" s="4">
        <v>25</v>
      </c>
      <c r="B28" s="2" t="s">
        <v>48</v>
      </c>
      <c r="C28" s="1">
        <v>1071907.3500000001</v>
      </c>
      <c r="D28" s="1">
        <v>377511.27</v>
      </c>
      <c r="E28" s="1">
        <v>10752.79</v>
      </c>
      <c r="F28" s="1">
        <v>17667.7</v>
      </c>
      <c r="G28" s="1">
        <v>27993.11</v>
      </c>
      <c r="H28" s="1">
        <v>10007.01</v>
      </c>
      <c r="I28" s="1">
        <v>28059.9</v>
      </c>
      <c r="J28" s="1">
        <v>27.55</v>
      </c>
      <c r="K28" s="1">
        <v>1365.13</v>
      </c>
      <c r="L28" s="1">
        <v>4031.42</v>
      </c>
      <c r="M28" s="1">
        <v>0</v>
      </c>
      <c r="N28" s="1">
        <v>0</v>
      </c>
      <c r="O28" s="3">
        <f t="shared" si="0"/>
        <v>1549323.23</v>
      </c>
    </row>
    <row r="29" spans="1:15" x14ac:dyDescent="0.2">
      <c r="A29" s="4">
        <v>26</v>
      </c>
      <c r="B29" s="2" t="s">
        <v>49</v>
      </c>
      <c r="C29" s="1">
        <v>693423.6</v>
      </c>
      <c r="D29" s="1">
        <v>207366.34</v>
      </c>
      <c r="E29" s="1">
        <v>9009.48</v>
      </c>
      <c r="F29" s="1">
        <v>18818.88</v>
      </c>
      <c r="G29" s="1">
        <v>22457.58</v>
      </c>
      <c r="H29" s="1">
        <v>5890.58</v>
      </c>
      <c r="I29" s="1">
        <v>18022.54</v>
      </c>
      <c r="J29" s="1">
        <v>17.7</v>
      </c>
      <c r="K29" s="1">
        <v>1436.18</v>
      </c>
      <c r="L29" s="1">
        <v>2128.21</v>
      </c>
      <c r="M29" s="1">
        <v>0</v>
      </c>
      <c r="N29" s="1">
        <v>0</v>
      </c>
      <c r="O29" s="3">
        <f t="shared" si="0"/>
        <v>978571.08999999985</v>
      </c>
    </row>
    <row r="30" spans="1:15" x14ac:dyDescent="0.2">
      <c r="A30" s="4">
        <v>27</v>
      </c>
      <c r="B30" s="2" t="s">
        <v>50</v>
      </c>
      <c r="C30" s="1">
        <v>220056.37</v>
      </c>
      <c r="D30" s="1">
        <v>156362.88</v>
      </c>
      <c r="E30" s="1">
        <v>3137.82</v>
      </c>
      <c r="F30" s="1">
        <v>7775.11</v>
      </c>
      <c r="G30" s="1">
        <v>5520.69</v>
      </c>
      <c r="H30" s="1">
        <v>1612.68</v>
      </c>
      <c r="I30" s="1">
        <v>4214.62</v>
      </c>
      <c r="J30" s="1">
        <v>4.1399999999999997</v>
      </c>
      <c r="K30" s="1">
        <v>593.16</v>
      </c>
      <c r="L30" s="1">
        <v>480.17</v>
      </c>
      <c r="M30" s="1">
        <v>6322</v>
      </c>
      <c r="N30" s="1">
        <v>0</v>
      </c>
      <c r="O30" s="3">
        <f t="shared" si="0"/>
        <v>406079.63999999996</v>
      </c>
    </row>
    <row r="31" spans="1:15" x14ac:dyDescent="0.2">
      <c r="A31" s="4">
        <v>28</v>
      </c>
      <c r="B31" s="2" t="s">
        <v>51</v>
      </c>
      <c r="C31" s="1">
        <v>1716584.86</v>
      </c>
      <c r="D31" s="1">
        <v>739945.93</v>
      </c>
      <c r="E31" s="1">
        <v>21165.84</v>
      </c>
      <c r="F31" s="1">
        <v>38668.300000000003</v>
      </c>
      <c r="G31" s="1">
        <v>57705.52</v>
      </c>
      <c r="H31" s="1">
        <v>15759.37</v>
      </c>
      <c r="I31" s="1">
        <v>48986.2</v>
      </c>
      <c r="J31" s="1">
        <v>48.1</v>
      </c>
      <c r="K31" s="1">
        <v>2920.92</v>
      </c>
      <c r="L31" s="1">
        <v>6157.89</v>
      </c>
      <c r="M31" s="1">
        <v>0</v>
      </c>
      <c r="N31" s="1">
        <v>0</v>
      </c>
      <c r="O31" s="3">
        <f t="shared" si="0"/>
        <v>2647942.9300000002</v>
      </c>
    </row>
    <row r="32" spans="1:15" x14ac:dyDescent="0.2">
      <c r="A32" s="4">
        <v>29</v>
      </c>
      <c r="B32" s="2" t="s">
        <v>52</v>
      </c>
      <c r="C32" s="1">
        <v>365774.49</v>
      </c>
      <c r="D32" s="1">
        <v>170222.38</v>
      </c>
      <c r="E32" s="1">
        <v>4790.8500000000004</v>
      </c>
      <c r="F32" s="1">
        <v>11666.94</v>
      </c>
      <c r="G32" s="1">
        <v>10761.04</v>
      </c>
      <c r="H32" s="1">
        <v>2748.93</v>
      </c>
      <c r="I32" s="1">
        <v>7900.86</v>
      </c>
      <c r="J32" s="1">
        <v>7.76</v>
      </c>
      <c r="K32" s="1">
        <v>851.24</v>
      </c>
      <c r="L32" s="1">
        <v>865.67</v>
      </c>
      <c r="M32" s="1">
        <v>0</v>
      </c>
      <c r="N32" s="1">
        <v>0</v>
      </c>
      <c r="O32" s="3">
        <f t="shared" si="0"/>
        <v>575590.16</v>
      </c>
    </row>
    <row r="33" spans="1:15" x14ac:dyDescent="0.2">
      <c r="A33" s="4">
        <v>30</v>
      </c>
      <c r="B33" s="2" t="s">
        <v>53</v>
      </c>
      <c r="C33" s="1">
        <v>2295728.63</v>
      </c>
      <c r="D33" s="1">
        <v>283891.53999999998</v>
      </c>
      <c r="E33" s="1">
        <v>22278.85</v>
      </c>
      <c r="F33" s="1">
        <v>47313.77</v>
      </c>
      <c r="G33" s="1">
        <v>20949.21</v>
      </c>
      <c r="H33" s="1">
        <v>19169.86</v>
      </c>
      <c r="I33" s="1">
        <v>37729.360000000001</v>
      </c>
      <c r="J33" s="1">
        <v>37.04</v>
      </c>
      <c r="K33" s="1">
        <v>2448.5</v>
      </c>
      <c r="L33" s="1">
        <v>7152.49</v>
      </c>
      <c r="M33" s="1">
        <v>777792</v>
      </c>
      <c r="N33" s="1">
        <v>0</v>
      </c>
      <c r="O33" s="3">
        <f t="shared" si="0"/>
        <v>3514491.25</v>
      </c>
    </row>
    <row r="34" spans="1:15" x14ac:dyDescent="0.2">
      <c r="A34" s="4">
        <v>31</v>
      </c>
      <c r="B34" s="2" t="s">
        <v>54</v>
      </c>
      <c r="C34" s="1">
        <v>739750.71</v>
      </c>
      <c r="D34" s="1">
        <v>94658.6</v>
      </c>
      <c r="E34" s="1">
        <v>8070.06</v>
      </c>
      <c r="F34" s="1">
        <v>21329.439999999999</v>
      </c>
      <c r="G34" s="1">
        <v>18009.29</v>
      </c>
      <c r="H34" s="1">
        <v>5269.74</v>
      </c>
      <c r="I34" s="1">
        <v>14027.98</v>
      </c>
      <c r="J34" s="1">
        <v>13.77</v>
      </c>
      <c r="K34" s="1">
        <v>1360.66</v>
      </c>
      <c r="L34" s="1">
        <v>1616.11</v>
      </c>
      <c r="M34" s="1">
        <v>0</v>
      </c>
      <c r="N34" s="1">
        <v>0</v>
      </c>
      <c r="O34" s="3">
        <f t="shared" si="0"/>
        <v>904106.36</v>
      </c>
    </row>
    <row r="35" spans="1:15" x14ac:dyDescent="0.2">
      <c r="A35" s="4">
        <v>32</v>
      </c>
      <c r="B35" s="2" t="s">
        <v>55</v>
      </c>
      <c r="C35" s="1">
        <v>136483.37</v>
      </c>
      <c r="D35" s="1">
        <v>79144.61</v>
      </c>
      <c r="E35" s="1">
        <v>2027.9</v>
      </c>
      <c r="F35" s="1">
        <v>5241.13</v>
      </c>
      <c r="G35" s="1">
        <v>2717.79</v>
      </c>
      <c r="H35" s="1">
        <v>948.96</v>
      </c>
      <c r="I35" s="1">
        <v>2164.35</v>
      </c>
      <c r="J35" s="1">
        <v>2.13</v>
      </c>
      <c r="K35" s="1">
        <v>400.03</v>
      </c>
      <c r="L35" s="1">
        <v>257.7</v>
      </c>
      <c r="M35" s="1">
        <v>0</v>
      </c>
      <c r="N35" s="1">
        <v>0</v>
      </c>
      <c r="O35" s="3">
        <f t="shared" si="0"/>
        <v>229387.97</v>
      </c>
    </row>
    <row r="36" spans="1:15" x14ac:dyDescent="0.2">
      <c r="A36" s="4">
        <v>33</v>
      </c>
      <c r="B36" s="2" t="s">
        <v>56</v>
      </c>
      <c r="C36" s="1">
        <v>247734.14</v>
      </c>
      <c r="D36" s="1">
        <v>114994.92</v>
      </c>
      <c r="E36" s="1">
        <v>3094.18</v>
      </c>
      <c r="F36" s="1">
        <v>5135.2</v>
      </c>
      <c r="G36" s="1">
        <v>7094.64</v>
      </c>
      <c r="H36" s="1">
        <v>2378.42</v>
      </c>
      <c r="I36" s="1">
        <v>6912.94</v>
      </c>
      <c r="J36" s="1">
        <v>6.79</v>
      </c>
      <c r="K36" s="1">
        <v>488.62</v>
      </c>
      <c r="L36" s="1">
        <v>958.42</v>
      </c>
      <c r="M36" s="1">
        <v>0</v>
      </c>
      <c r="N36" s="1">
        <v>0</v>
      </c>
      <c r="O36" s="3">
        <f t="shared" si="0"/>
        <v>388798.26999999996</v>
      </c>
    </row>
    <row r="37" spans="1:15" x14ac:dyDescent="0.2">
      <c r="A37" s="4">
        <v>34</v>
      </c>
      <c r="B37" s="2" t="s">
        <v>57</v>
      </c>
      <c r="C37" s="1">
        <v>155538.66</v>
      </c>
      <c r="D37" s="1">
        <v>89158.54</v>
      </c>
      <c r="E37" s="1">
        <v>2130.64</v>
      </c>
      <c r="F37" s="1">
        <v>5269.14</v>
      </c>
      <c r="G37" s="1">
        <v>3176.64</v>
      </c>
      <c r="H37" s="1">
        <v>1147.01</v>
      </c>
      <c r="I37" s="1">
        <v>2748.81</v>
      </c>
      <c r="J37" s="1">
        <v>2.7</v>
      </c>
      <c r="K37" s="1">
        <v>392.37</v>
      </c>
      <c r="L37" s="1">
        <v>348.44</v>
      </c>
      <c r="M37" s="1">
        <v>12035</v>
      </c>
      <c r="N37" s="1">
        <v>0</v>
      </c>
      <c r="O37" s="3">
        <f t="shared" si="0"/>
        <v>271947.95000000007</v>
      </c>
    </row>
    <row r="38" spans="1:15" x14ac:dyDescent="0.2">
      <c r="A38" s="4">
        <v>35</v>
      </c>
      <c r="B38" s="2" t="s">
        <v>58</v>
      </c>
      <c r="C38" s="1">
        <v>84397.27</v>
      </c>
      <c r="D38" s="1">
        <v>47799.58</v>
      </c>
      <c r="E38" s="1">
        <v>1154.5</v>
      </c>
      <c r="F38" s="1">
        <v>2561.4699999999998</v>
      </c>
      <c r="G38" s="1">
        <v>1581.56</v>
      </c>
      <c r="H38" s="1">
        <v>683.61</v>
      </c>
      <c r="I38" s="1">
        <v>1618.82</v>
      </c>
      <c r="J38" s="1">
        <v>1.59</v>
      </c>
      <c r="K38" s="1">
        <v>216.36</v>
      </c>
      <c r="L38" s="1">
        <v>232.09</v>
      </c>
      <c r="M38" s="1">
        <v>4428</v>
      </c>
      <c r="N38" s="1">
        <v>0</v>
      </c>
      <c r="O38" s="3">
        <f t="shared" si="0"/>
        <v>144674.84999999998</v>
      </c>
    </row>
    <row r="39" spans="1:15" x14ac:dyDescent="0.2">
      <c r="A39" s="4">
        <v>36</v>
      </c>
      <c r="B39" s="2" t="s">
        <v>59</v>
      </c>
      <c r="C39" s="1">
        <v>392022.43</v>
      </c>
      <c r="D39" s="1">
        <v>62626.6</v>
      </c>
      <c r="E39" s="1">
        <v>4928.3599999999997</v>
      </c>
      <c r="F39" s="1">
        <v>11344.1</v>
      </c>
      <c r="G39" s="1">
        <v>13122.68</v>
      </c>
      <c r="H39" s="1">
        <v>3096.85</v>
      </c>
      <c r="I39" s="1">
        <v>9710.73</v>
      </c>
      <c r="J39" s="1">
        <v>9.5299999999999994</v>
      </c>
      <c r="K39" s="1">
        <v>830.66</v>
      </c>
      <c r="L39" s="1">
        <v>1043.98</v>
      </c>
      <c r="M39" s="1">
        <v>0</v>
      </c>
      <c r="N39" s="1">
        <v>0</v>
      </c>
      <c r="O39" s="3">
        <f t="shared" si="0"/>
        <v>498735.91999999987</v>
      </c>
    </row>
    <row r="40" spans="1:15" x14ac:dyDescent="0.2">
      <c r="A40" s="4">
        <v>37</v>
      </c>
      <c r="B40" s="2" t="s">
        <v>60</v>
      </c>
      <c r="C40" s="1">
        <v>331859.13</v>
      </c>
      <c r="D40" s="1">
        <v>55868.2</v>
      </c>
      <c r="E40" s="1">
        <v>4435.43</v>
      </c>
      <c r="F40" s="1">
        <v>10133.06</v>
      </c>
      <c r="G40" s="1">
        <v>11186.2</v>
      </c>
      <c r="H40" s="1">
        <v>2631.94</v>
      </c>
      <c r="I40" s="1">
        <v>8176.13</v>
      </c>
      <c r="J40" s="1">
        <v>8.0299999999999994</v>
      </c>
      <c r="K40" s="1">
        <v>781.72</v>
      </c>
      <c r="L40" s="1">
        <v>879.37</v>
      </c>
      <c r="M40" s="1">
        <v>0</v>
      </c>
      <c r="N40" s="1">
        <v>0</v>
      </c>
      <c r="O40" s="3">
        <f t="shared" si="0"/>
        <v>425959.21</v>
      </c>
    </row>
    <row r="41" spans="1:15" x14ac:dyDescent="0.2">
      <c r="A41" s="4">
        <v>38</v>
      </c>
      <c r="B41" s="2" t="s">
        <v>61</v>
      </c>
      <c r="C41" s="1">
        <v>179131.99</v>
      </c>
      <c r="D41" s="1">
        <v>67649.06</v>
      </c>
      <c r="E41" s="1">
        <v>2455.1</v>
      </c>
      <c r="F41" s="1">
        <v>6060.59</v>
      </c>
      <c r="G41" s="1">
        <v>4707.16</v>
      </c>
      <c r="H41" s="1">
        <v>1321.45</v>
      </c>
      <c r="I41" s="1">
        <v>3590.48</v>
      </c>
      <c r="J41" s="1">
        <v>3.53</v>
      </c>
      <c r="K41" s="1">
        <v>462.63</v>
      </c>
      <c r="L41" s="1">
        <v>401.46</v>
      </c>
      <c r="M41" s="1">
        <v>11898</v>
      </c>
      <c r="N41" s="1">
        <v>0</v>
      </c>
      <c r="O41" s="3">
        <f t="shared" si="0"/>
        <v>277681.45000000007</v>
      </c>
    </row>
    <row r="42" spans="1:15" x14ac:dyDescent="0.2">
      <c r="A42" s="4">
        <v>39</v>
      </c>
      <c r="B42" s="2" t="s">
        <v>62</v>
      </c>
      <c r="C42" s="1">
        <v>12923229.57</v>
      </c>
      <c r="D42" s="1">
        <v>5376055.9500000002</v>
      </c>
      <c r="E42" s="1">
        <v>138510.26</v>
      </c>
      <c r="F42" s="1">
        <v>196068.88</v>
      </c>
      <c r="G42" s="1">
        <v>189867.15</v>
      </c>
      <c r="H42" s="1">
        <v>128914.99</v>
      </c>
      <c r="I42" s="1">
        <v>300042.61</v>
      </c>
      <c r="J42" s="1">
        <v>294.58999999999997</v>
      </c>
      <c r="K42" s="1">
        <v>16069.4</v>
      </c>
      <c r="L42" s="1">
        <v>54526.36</v>
      </c>
      <c r="M42" s="1">
        <v>716879</v>
      </c>
      <c r="N42" s="1">
        <v>0</v>
      </c>
      <c r="O42" s="3">
        <f t="shared" si="0"/>
        <v>20040458.759999994</v>
      </c>
    </row>
    <row r="43" spans="1:15" x14ac:dyDescent="0.2">
      <c r="A43" s="4">
        <v>40</v>
      </c>
      <c r="B43" s="2" t="s">
        <v>63</v>
      </c>
      <c r="C43" s="1">
        <v>445380.51</v>
      </c>
      <c r="D43" s="1">
        <v>191268.3</v>
      </c>
      <c r="E43" s="1">
        <v>5770.67</v>
      </c>
      <c r="F43" s="1">
        <v>12315.02</v>
      </c>
      <c r="G43" s="1">
        <v>16828.04</v>
      </c>
      <c r="H43" s="1">
        <v>3724.77</v>
      </c>
      <c r="I43" s="1">
        <v>12025.31</v>
      </c>
      <c r="J43" s="1">
        <v>11.81</v>
      </c>
      <c r="K43" s="1">
        <v>942.45</v>
      </c>
      <c r="L43" s="1">
        <v>1325.6</v>
      </c>
      <c r="M43" s="1">
        <v>0</v>
      </c>
      <c r="N43" s="1">
        <v>0</v>
      </c>
      <c r="O43" s="3">
        <f t="shared" si="0"/>
        <v>689592.48000000021</v>
      </c>
    </row>
    <row r="44" spans="1:15" x14ac:dyDescent="0.2">
      <c r="A44" s="4">
        <v>41</v>
      </c>
      <c r="B44" s="2" t="s">
        <v>64</v>
      </c>
      <c r="C44" s="1">
        <v>2405575.67</v>
      </c>
      <c r="D44" s="1">
        <v>1441417.88</v>
      </c>
      <c r="E44" s="1">
        <v>30886.31</v>
      </c>
      <c r="F44" s="1">
        <v>64965.65</v>
      </c>
      <c r="G44" s="1">
        <v>81058.58</v>
      </c>
      <c r="H44" s="1">
        <v>20326.05</v>
      </c>
      <c r="I44" s="1">
        <v>62664.5</v>
      </c>
      <c r="J44" s="1">
        <v>61.53</v>
      </c>
      <c r="K44" s="1">
        <v>4914.72</v>
      </c>
      <c r="L44" s="1">
        <v>7321.6</v>
      </c>
      <c r="M44" s="1">
        <v>0</v>
      </c>
      <c r="N44" s="1">
        <v>0</v>
      </c>
      <c r="O44" s="3">
        <f t="shared" si="0"/>
        <v>4119192.4899999998</v>
      </c>
    </row>
    <row r="45" spans="1:15" x14ac:dyDescent="0.2">
      <c r="A45" s="4">
        <v>42</v>
      </c>
      <c r="B45" s="2" t="s">
        <v>65</v>
      </c>
      <c r="C45" s="1">
        <v>907607.35</v>
      </c>
      <c r="D45" s="1">
        <v>383023.61</v>
      </c>
      <c r="E45" s="1">
        <v>10605.4</v>
      </c>
      <c r="F45" s="1">
        <v>18910.23</v>
      </c>
      <c r="G45" s="1">
        <v>20589.21</v>
      </c>
      <c r="H45" s="1">
        <v>8364.2999999999993</v>
      </c>
      <c r="I45" s="1">
        <v>22009.79</v>
      </c>
      <c r="J45" s="1">
        <v>21.61</v>
      </c>
      <c r="K45" s="1">
        <v>1509.08</v>
      </c>
      <c r="L45" s="1">
        <v>3300.56</v>
      </c>
      <c r="M45" s="1">
        <v>48507</v>
      </c>
      <c r="N45" s="1">
        <v>0</v>
      </c>
      <c r="O45" s="3">
        <f t="shared" si="0"/>
        <v>1424448.1400000001</v>
      </c>
    </row>
    <row r="46" spans="1:15" x14ac:dyDescent="0.2">
      <c r="A46" s="4">
        <v>43</v>
      </c>
      <c r="B46" s="2" t="s">
        <v>66</v>
      </c>
      <c r="C46" s="1">
        <v>10743585.970000001</v>
      </c>
      <c r="D46" s="1">
        <v>3715879.05</v>
      </c>
      <c r="E46" s="1">
        <v>124803.27</v>
      </c>
      <c r="F46" s="1">
        <v>230377.68</v>
      </c>
      <c r="G46" s="1">
        <v>276113.7</v>
      </c>
      <c r="H46" s="1">
        <v>97514.18</v>
      </c>
      <c r="I46" s="1">
        <v>271750.05</v>
      </c>
      <c r="J46" s="1">
        <v>266.82</v>
      </c>
      <c r="K46" s="1">
        <v>16144.81</v>
      </c>
      <c r="L46" s="1">
        <v>38091.769999999997</v>
      </c>
      <c r="M46" s="1">
        <v>0</v>
      </c>
      <c r="N46" s="1">
        <v>0</v>
      </c>
      <c r="O46" s="3">
        <f t="shared" si="0"/>
        <v>15514527.299999999</v>
      </c>
    </row>
    <row r="47" spans="1:15" x14ac:dyDescent="0.2">
      <c r="A47" s="4">
        <v>44</v>
      </c>
      <c r="B47" s="2" t="s">
        <v>67</v>
      </c>
      <c r="C47" s="1">
        <v>4325513.21</v>
      </c>
      <c r="D47" s="1">
        <v>2124671.2400000002</v>
      </c>
      <c r="E47" s="1">
        <v>51481.25</v>
      </c>
      <c r="F47" s="1">
        <v>110769.95</v>
      </c>
      <c r="G47" s="1">
        <v>100077.45</v>
      </c>
      <c r="H47" s="1">
        <v>35879.879999999997</v>
      </c>
      <c r="I47" s="1">
        <v>94488.320000000007</v>
      </c>
      <c r="J47" s="1">
        <v>92.77</v>
      </c>
      <c r="K47" s="1">
        <v>8092.37</v>
      </c>
      <c r="L47" s="1">
        <v>12861.84</v>
      </c>
      <c r="M47" s="1">
        <v>4226143</v>
      </c>
      <c r="N47" s="1">
        <v>223750.47</v>
      </c>
      <c r="O47" s="3">
        <f t="shared" si="0"/>
        <v>11313821.750000002</v>
      </c>
    </row>
    <row r="48" spans="1:15" x14ac:dyDescent="0.2">
      <c r="A48" s="4">
        <v>45</v>
      </c>
      <c r="B48" s="2" t="s">
        <v>68</v>
      </c>
      <c r="C48" s="1">
        <v>658974.97</v>
      </c>
      <c r="D48" s="1">
        <v>348372.99</v>
      </c>
      <c r="E48" s="1">
        <v>7309.96</v>
      </c>
      <c r="F48" s="1">
        <v>11358.34</v>
      </c>
      <c r="G48" s="1">
        <v>19067.55</v>
      </c>
      <c r="H48" s="1">
        <v>6411.7</v>
      </c>
      <c r="I48" s="1">
        <v>18919.7</v>
      </c>
      <c r="J48" s="1">
        <v>18.579999999999998</v>
      </c>
      <c r="K48" s="1">
        <v>828.26</v>
      </c>
      <c r="L48" s="1">
        <v>2657.03</v>
      </c>
      <c r="M48" s="1">
        <v>0</v>
      </c>
      <c r="N48" s="1">
        <v>0</v>
      </c>
      <c r="O48" s="3">
        <f t="shared" si="0"/>
        <v>1073919.08</v>
      </c>
    </row>
    <row r="49" spans="1:15" x14ac:dyDescent="0.2">
      <c r="A49" s="4">
        <v>46</v>
      </c>
      <c r="B49" s="2" t="s">
        <v>69</v>
      </c>
      <c r="C49" s="1">
        <v>489019.63</v>
      </c>
      <c r="D49" s="1">
        <v>195577.43</v>
      </c>
      <c r="E49" s="1">
        <v>5788.22</v>
      </c>
      <c r="F49" s="1">
        <v>11027.35</v>
      </c>
      <c r="G49" s="1">
        <v>7314.07</v>
      </c>
      <c r="H49" s="1">
        <v>4351.7700000000004</v>
      </c>
      <c r="I49" s="1">
        <v>9736.19</v>
      </c>
      <c r="J49" s="1">
        <v>9.56</v>
      </c>
      <c r="K49" s="1">
        <v>930.77</v>
      </c>
      <c r="L49" s="1">
        <v>1662.94</v>
      </c>
      <c r="M49" s="1">
        <v>16883</v>
      </c>
      <c r="N49" s="1">
        <v>0</v>
      </c>
      <c r="O49" s="3">
        <f t="shared" si="0"/>
        <v>742300.92999999993</v>
      </c>
    </row>
    <row r="50" spans="1:15" x14ac:dyDescent="0.2">
      <c r="A50" s="4">
        <v>47</v>
      </c>
      <c r="B50" s="2" t="s">
        <v>70</v>
      </c>
      <c r="C50" s="1">
        <v>52095.57</v>
      </c>
      <c r="D50" s="1">
        <v>31388.17</v>
      </c>
      <c r="E50" s="1">
        <v>901.08</v>
      </c>
      <c r="F50" s="1">
        <v>2589.2800000000002</v>
      </c>
      <c r="G50" s="1">
        <v>197.88</v>
      </c>
      <c r="H50" s="1">
        <v>294.20999999999998</v>
      </c>
      <c r="I50" s="1">
        <v>262.5</v>
      </c>
      <c r="J50" s="1">
        <v>0.26</v>
      </c>
      <c r="K50" s="1">
        <v>211.46</v>
      </c>
      <c r="L50" s="1">
        <v>44.4</v>
      </c>
      <c r="M50" s="1">
        <v>1748</v>
      </c>
      <c r="N50" s="1">
        <v>0</v>
      </c>
      <c r="O50" s="3">
        <f t="shared" si="0"/>
        <v>89732.81</v>
      </c>
    </row>
    <row r="51" spans="1:15" x14ac:dyDescent="0.2">
      <c r="A51" s="4">
        <v>48</v>
      </c>
      <c r="B51" s="2" t="s">
        <v>71</v>
      </c>
      <c r="C51" s="1">
        <v>156989.35</v>
      </c>
      <c r="D51" s="1">
        <v>56610.99</v>
      </c>
      <c r="E51" s="1">
        <v>2312.16</v>
      </c>
      <c r="F51" s="1">
        <v>5925.84</v>
      </c>
      <c r="G51" s="1">
        <v>3628.94</v>
      </c>
      <c r="H51" s="1">
        <v>1103.92</v>
      </c>
      <c r="I51" s="1">
        <v>2734.94</v>
      </c>
      <c r="J51" s="1">
        <v>2.69</v>
      </c>
      <c r="K51" s="1">
        <v>449.36</v>
      </c>
      <c r="L51" s="1">
        <v>306.56</v>
      </c>
      <c r="M51" s="1">
        <v>0</v>
      </c>
      <c r="N51" s="1">
        <v>0</v>
      </c>
      <c r="O51" s="3">
        <f t="shared" si="0"/>
        <v>230064.75</v>
      </c>
    </row>
    <row r="52" spans="1:15" x14ac:dyDescent="0.2">
      <c r="A52" s="4">
        <v>49</v>
      </c>
      <c r="B52" s="2" t="s">
        <v>72</v>
      </c>
      <c r="C52" s="1">
        <v>128166.25</v>
      </c>
      <c r="D52" s="1">
        <v>55907.91</v>
      </c>
      <c r="E52" s="1">
        <v>1896.42</v>
      </c>
      <c r="F52" s="1">
        <v>4864.95</v>
      </c>
      <c r="G52" s="1">
        <v>2952.8</v>
      </c>
      <c r="H52" s="1">
        <v>899.63</v>
      </c>
      <c r="I52" s="1">
        <v>2240.38</v>
      </c>
      <c r="J52" s="1">
        <v>2.2000000000000002</v>
      </c>
      <c r="K52" s="1">
        <v>371.01</v>
      </c>
      <c r="L52" s="1">
        <v>248.44</v>
      </c>
      <c r="M52" s="1">
        <v>0</v>
      </c>
      <c r="N52" s="1">
        <v>0</v>
      </c>
      <c r="O52" s="3">
        <f t="shared" si="0"/>
        <v>197549.99000000005</v>
      </c>
    </row>
    <row r="53" spans="1:15" x14ac:dyDescent="0.2">
      <c r="A53" s="4">
        <v>50</v>
      </c>
      <c r="B53" s="2" t="s">
        <v>73</v>
      </c>
      <c r="C53" s="1">
        <v>345677.46</v>
      </c>
      <c r="D53" s="1">
        <v>151722.46</v>
      </c>
      <c r="E53" s="1">
        <v>4423.0200000000004</v>
      </c>
      <c r="F53" s="1">
        <v>9722.73</v>
      </c>
      <c r="G53" s="1">
        <v>9472.2099999999991</v>
      </c>
      <c r="H53" s="1">
        <v>2825.09</v>
      </c>
      <c r="I53" s="1">
        <v>7881</v>
      </c>
      <c r="J53" s="1">
        <v>7.74</v>
      </c>
      <c r="K53" s="1">
        <v>754.3</v>
      </c>
      <c r="L53" s="1">
        <v>983.83</v>
      </c>
      <c r="M53" s="1">
        <v>0</v>
      </c>
      <c r="N53" s="1">
        <v>0</v>
      </c>
      <c r="O53" s="3">
        <f t="shared" si="0"/>
        <v>533469.84000000008</v>
      </c>
    </row>
    <row r="54" spans="1:15" x14ac:dyDescent="0.2">
      <c r="A54" s="4">
        <v>51</v>
      </c>
      <c r="B54" s="2" t="s">
        <v>74</v>
      </c>
      <c r="C54" s="1">
        <v>412492.78</v>
      </c>
      <c r="D54" s="1">
        <v>215523.42</v>
      </c>
      <c r="E54" s="1">
        <v>5313.84</v>
      </c>
      <c r="F54" s="1">
        <v>10966.37</v>
      </c>
      <c r="G54" s="1">
        <v>12440.12</v>
      </c>
      <c r="H54" s="1">
        <v>3532.17</v>
      </c>
      <c r="I54" s="1">
        <v>10165.129999999999</v>
      </c>
      <c r="J54" s="1">
        <v>9.98</v>
      </c>
      <c r="K54" s="1">
        <v>831.05</v>
      </c>
      <c r="L54" s="1">
        <v>1288.27</v>
      </c>
      <c r="M54" s="1">
        <v>324</v>
      </c>
      <c r="N54" s="1">
        <v>0</v>
      </c>
      <c r="O54" s="3">
        <f t="shared" si="0"/>
        <v>672887.13000000012</v>
      </c>
    </row>
    <row r="55" spans="1:15" x14ac:dyDescent="0.2">
      <c r="A55" s="4">
        <v>52</v>
      </c>
      <c r="B55" s="2" t="s">
        <v>75</v>
      </c>
      <c r="C55" s="1">
        <v>559548.23</v>
      </c>
      <c r="D55" s="1">
        <v>206289.7</v>
      </c>
      <c r="E55" s="1">
        <v>5700.42</v>
      </c>
      <c r="F55" s="1">
        <v>11895.18</v>
      </c>
      <c r="G55" s="1">
        <v>14819.21</v>
      </c>
      <c r="H55" s="1">
        <v>4653.72</v>
      </c>
      <c r="I55" s="1">
        <v>13022.91</v>
      </c>
      <c r="J55" s="1">
        <v>12.79</v>
      </c>
      <c r="K55" s="1">
        <v>1057.74</v>
      </c>
      <c r="L55" s="1">
        <v>1678.87</v>
      </c>
      <c r="M55" s="1">
        <v>103716</v>
      </c>
      <c r="N55" s="1">
        <v>0</v>
      </c>
      <c r="O55" s="3">
        <f t="shared" si="0"/>
        <v>922394.77</v>
      </c>
    </row>
    <row r="56" spans="1:15" x14ac:dyDescent="0.2">
      <c r="A56" s="4">
        <v>53</v>
      </c>
      <c r="B56" s="2" t="s">
        <v>76</v>
      </c>
      <c r="C56" s="1">
        <v>364779.58</v>
      </c>
      <c r="D56" s="1">
        <v>190866.41</v>
      </c>
      <c r="E56" s="1">
        <v>6075.96</v>
      </c>
      <c r="F56" s="1">
        <v>17222.919999999998</v>
      </c>
      <c r="G56" s="1">
        <v>3170.29</v>
      </c>
      <c r="H56" s="1">
        <v>2158.6999999999998</v>
      </c>
      <c r="I56" s="1">
        <v>2934.6</v>
      </c>
      <c r="J56" s="1">
        <v>2.88</v>
      </c>
      <c r="K56" s="1">
        <v>1303.8</v>
      </c>
      <c r="L56" s="1">
        <v>392.66</v>
      </c>
      <c r="M56" s="1">
        <v>0</v>
      </c>
      <c r="N56" s="1">
        <v>0</v>
      </c>
      <c r="O56" s="3">
        <f t="shared" si="0"/>
        <v>588907.80000000005</v>
      </c>
    </row>
    <row r="57" spans="1:15" x14ac:dyDescent="0.2">
      <c r="A57" s="4">
        <v>54</v>
      </c>
      <c r="B57" s="2" t="s">
        <v>77</v>
      </c>
      <c r="C57" s="1">
        <v>105509.65</v>
      </c>
      <c r="D57" s="1">
        <v>51429.760000000002</v>
      </c>
      <c r="E57" s="1">
        <v>1481.71</v>
      </c>
      <c r="F57" s="1">
        <v>3629.24</v>
      </c>
      <c r="G57" s="1">
        <v>994.82</v>
      </c>
      <c r="H57" s="1">
        <v>782.39</v>
      </c>
      <c r="I57" s="1">
        <v>1373.18</v>
      </c>
      <c r="J57" s="1">
        <v>1.35</v>
      </c>
      <c r="K57" s="1">
        <v>284.14999999999998</v>
      </c>
      <c r="L57" s="1">
        <v>237.47</v>
      </c>
      <c r="M57" s="1">
        <v>5536</v>
      </c>
      <c r="N57" s="1">
        <v>0</v>
      </c>
      <c r="O57" s="3">
        <f t="shared" si="0"/>
        <v>171259.72</v>
      </c>
    </row>
    <row r="58" spans="1:15" x14ac:dyDescent="0.2">
      <c r="A58" s="4">
        <v>55</v>
      </c>
      <c r="B58" s="2" t="s">
        <v>78</v>
      </c>
      <c r="C58" s="1">
        <v>333151.5</v>
      </c>
      <c r="D58" s="1">
        <v>172842.62</v>
      </c>
      <c r="E58" s="1">
        <v>4184.59</v>
      </c>
      <c r="F58" s="1">
        <v>9056.86</v>
      </c>
      <c r="G58" s="1">
        <v>9219.92</v>
      </c>
      <c r="H58" s="1">
        <v>2756.54</v>
      </c>
      <c r="I58" s="1">
        <v>7839.77</v>
      </c>
      <c r="J58" s="1">
        <v>7.7</v>
      </c>
      <c r="K58" s="1">
        <v>673.3</v>
      </c>
      <c r="L58" s="1">
        <v>976.4</v>
      </c>
      <c r="M58" s="1">
        <v>0</v>
      </c>
      <c r="N58" s="1">
        <v>0</v>
      </c>
      <c r="O58" s="3">
        <f t="shared" si="0"/>
        <v>540709.20000000007</v>
      </c>
    </row>
    <row r="59" spans="1:15" x14ac:dyDescent="0.2">
      <c r="A59" s="4">
        <v>56</v>
      </c>
      <c r="B59" s="2" t="s">
        <v>79</v>
      </c>
      <c r="C59" s="1">
        <v>138003.97</v>
      </c>
      <c r="D59" s="1">
        <v>39322.199999999997</v>
      </c>
      <c r="E59" s="1">
        <v>1998</v>
      </c>
      <c r="F59" s="1">
        <v>5023.8500000000004</v>
      </c>
      <c r="G59" s="1">
        <v>3616.35</v>
      </c>
      <c r="H59" s="1">
        <v>993.84</v>
      </c>
      <c r="I59" s="1">
        <v>2671.56</v>
      </c>
      <c r="J59" s="1">
        <v>2.62</v>
      </c>
      <c r="K59" s="1">
        <v>385.13</v>
      </c>
      <c r="L59" s="1">
        <v>287.20999999999998</v>
      </c>
      <c r="M59" s="1">
        <v>0</v>
      </c>
      <c r="N59" s="1">
        <v>0</v>
      </c>
      <c r="O59" s="3">
        <f t="shared" si="0"/>
        <v>192304.72999999998</v>
      </c>
    </row>
    <row r="60" spans="1:15" x14ac:dyDescent="0.2">
      <c r="A60" s="4">
        <v>57</v>
      </c>
      <c r="B60" s="2" t="s">
        <v>80</v>
      </c>
      <c r="C60" s="1">
        <v>4138364.09</v>
      </c>
      <c r="D60" s="1">
        <v>1658859.49</v>
      </c>
      <c r="E60" s="1">
        <v>45750.559999999998</v>
      </c>
      <c r="F60" s="1">
        <v>91062.85</v>
      </c>
      <c r="G60" s="1">
        <v>93676.51</v>
      </c>
      <c r="H60" s="1">
        <v>35898.89</v>
      </c>
      <c r="I60" s="1">
        <v>94391.06</v>
      </c>
      <c r="J60" s="1">
        <v>92.68</v>
      </c>
      <c r="K60" s="1">
        <v>6499.93</v>
      </c>
      <c r="L60" s="1">
        <v>13566</v>
      </c>
      <c r="M60" s="1">
        <v>0</v>
      </c>
      <c r="N60" s="1">
        <v>69318.11</v>
      </c>
      <c r="O60" s="3">
        <f t="shared" si="0"/>
        <v>6247480.1699999981</v>
      </c>
    </row>
    <row r="61" spans="1:15" x14ac:dyDescent="0.2">
      <c r="A61" s="4">
        <v>58</v>
      </c>
      <c r="B61" s="2" t="s">
        <v>81</v>
      </c>
      <c r="C61" s="1">
        <v>912233.83</v>
      </c>
      <c r="D61" s="1">
        <v>98433.4</v>
      </c>
      <c r="E61" s="1">
        <v>11689.3</v>
      </c>
      <c r="F61" s="1">
        <v>25033.34</v>
      </c>
      <c r="G61" s="1">
        <v>32926.83</v>
      </c>
      <c r="H61" s="1">
        <v>7605.05</v>
      </c>
      <c r="I61" s="1">
        <v>24206.19</v>
      </c>
      <c r="J61" s="1">
        <v>23.77</v>
      </c>
      <c r="K61" s="1">
        <v>1921.9</v>
      </c>
      <c r="L61" s="1">
        <v>2702.94</v>
      </c>
      <c r="M61" s="1">
        <v>0</v>
      </c>
      <c r="N61" s="1">
        <v>0</v>
      </c>
      <c r="O61" s="3">
        <f t="shared" si="0"/>
        <v>1116776.5499999998</v>
      </c>
    </row>
    <row r="62" spans="1:15" x14ac:dyDescent="0.2">
      <c r="A62" s="4">
        <v>59</v>
      </c>
      <c r="B62" s="2" t="s">
        <v>82</v>
      </c>
      <c r="C62" s="1">
        <v>4505652.42</v>
      </c>
      <c r="D62" s="1">
        <v>2565455.19</v>
      </c>
      <c r="E62" s="1">
        <v>52281.51</v>
      </c>
      <c r="F62" s="1">
        <v>91658.94</v>
      </c>
      <c r="G62" s="1">
        <v>124070.11</v>
      </c>
      <c r="H62" s="1">
        <v>41521.83</v>
      </c>
      <c r="I62" s="1">
        <v>119175.28</v>
      </c>
      <c r="J62" s="1">
        <v>117.01</v>
      </c>
      <c r="K62" s="1">
        <v>6489.59</v>
      </c>
      <c r="L62" s="1">
        <v>16554.310000000001</v>
      </c>
      <c r="M62" s="1">
        <v>0</v>
      </c>
      <c r="N62" s="1">
        <v>0</v>
      </c>
      <c r="O62" s="3">
        <f t="shared" si="0"/>
        <v>7522976.1899999995</v>
      </c>
    </row>
    <row r="63" spans="1:15" x14ac:dyDescent="0.2">
      <c r="A63" s="4">
        <v>60</v>
      </c>
      <c r="B63" s="2" t="s">
        <v>83</v>
      </c>
      <c r="C63" s="1">
        <v>232031.4</v>
      </c>
      <c r="D63" s="1">
        <v>67516.58</v>
      </c>
      <c r="E63" s="1">
        <v>3060.92</v>
      </c>
      <c r="F63" s="1">
        <v>7764.1</v>
      </c>
      <c r="G63" s="1">
        <v>6237.71</v>
      </c>
      <c r="H63" s="1">
        <v>1673.59</v>
      </c>
      <c r="I63" s="1">
        <v>4610.91</v>
      </c>
      <c r="J63" s="1">
        <v>4.53</v>
      </c>
      <c r="K63" s="1">
        <v>574.33000000000004</v>
      </c>
      <c r="L63" s="1">
        <v>498.01</v>
      </c>
      <c r="M63" s="1">
        <v>0</v>
      </c>
      <c r="N63" s="1">
        <v>0</v>
      </c>
      <c r="O63" s="3">
        <f t="shared" si="0"/>
        <v>323972.08</v>
      </c>
    </row>
    <row r="64" spans="1:15" x14ac:dyDescent="0.2">
      <c r="A64" s="4">
        <v>61</v>
      </c>
      <c r="B64" s="2" t="s">
        <v>84</v>
      </c>
      <c r="C64" s="1">
        <v>337597.53</v>
      </c>
      <c r="D64" s="1">
        <v>154738.82</v>
      </c>
      <c r="E64" s="1">
        <v>4364.63</v>
      </c>
      <c r="F64" s="1">
        <v>10348.19</v>
      </c>
      <c r="G64" s="1">
        <v>7373.6</v>
      </c>
      <c r="H64" s="1">
        <v>2603.3200000000002</v>
      </c>
      <c r="I64" s="1">
        <v>6441</v>
      </c>
      <c r="J64" s="1">
        <v>6.32</v>
      </c>
      <c r="K64" s="1">
        <v>733.1</v>
      </c>
      <c r="L64" s="1">
        <v>849.57</v>
      </c>
      <c r="M64" s="1">
        <v>15858</v>
      </c>
      <c r="N64" s="1">
        <v>0</v>
      </c>
      <c r="O64" s="3">
        <f t="shared" si="0"/>
        <v>540914.07999999996</v>
      </c>
    </row>
    <row r="65" spans="1:15" x14ac:dyDescent="0.2">
      <c r="A65" s="4">
        <v>62</v>
      </c>
      <c r="B65" s="2" t="s">
        <v>85</v>
      </c>
      <c r="C65" s="1">
        <v>91867.04</v>
      </c>
      <c r="D65" s="1">
        <v>59964.12</v>
      </c>
      <c r="E65" s="1">
        <v>1400.39</v>
      </c>
      <c r="F65" s="1">
        <v>3866.63</v>
      </c>
      <c r="G65" s="1">
        <v>1215.03</v>
      </c>
      <c r="H65" s="1">
        <v>580.77</v>
      </c>
      <c r="I65" s="1">
        <v>1046.6199999999999</v>
      </c>
      <c r="J65" s="1">
        <v>1.03</v>
      </c>
      <c r="K65" s="1">
        <v>300.22000000000003</v>
      </c>
      <c r="L65" s="1">
        <v>130.66</v>
      </c>
      <c r="M65" s="1">
        <v>0</v>
      </c>
      <c r="N65" s="1">
        <v>0</v>
      </c>
      <c r="O65" s="3">
        <f t="shared" si="0"/>
        <v>160372.51</v>
      </c>
    </row>
    <row r="66" spans="1:15" x14ac:dyDescent="0.2">
      <c r="A66" s="4">
        <v>63</v>
      </c>
      <c r="B66" s="2" t="s">
        <v>86</v>
      </c>
      <c r="C66" s="1">
        <v>294053.65000000002</v>
      </c>
      <c r="D66" s="1">
        <v>87227.05</v>
      </c>
      <c r="E66" s="1">
        <v>3567.57</v>
      </c>
      <c r="F66" s="1">
        <v>6222.18</v>
      </c>
      <c r="G66" s="1">
        <v>10407</v>
      </c>
      <c r="H66" s="1">
        <v>2751.21</v>
      </c>
      <c r="I66" s="1">
        <v>8888.19</v>
      </c>
      <c r="J66" s="1">
        <v>8.73</v>
      </c>
      <c r="K66" s="1">
        <v>524.17999999999995</v>
      </c>
      <c r="L66" s="1">
        <v>1092.68</v>
      </c>
      <c r="M66" s="1">
        <v>1056</v>
      </c>
      <c r="N66" s="1">
        <v>0</v>
      </c>
      <c r="O66" s="3">
        <f t="shared" si="0"/>
        <v>415798.44</v>
      </c>
    </row>
    <row r="67" spans="1:15" x14ac:dyDescent="0.2">
      <c r="A67" s="4">
        <v>64</v>
      </c>
      <c r="B67" s="2" t="s">
        <v>87</v>
      </c>
      <c r="C67" s="1">
        <v>665487.03</v>
      </c>
      <c r="D67" s="1">
        <v>287710.58</v>
      </c>
      <c r="E67" s="1">
        <v>8080.74</v>
      </c>
      <c r="F67" s="1">
        <v>15089.88</v>
      </c>
      <c r="G67" s="1">
        <v>21026.99</v>
      </c>
      <c r="H67" s="1">
        <v>6018.16</v>
      </c>
      <c r="I67" s="1">
        <v>18239.13</v>
      </c>
      <c r="J67" s="1">
        <v>17.91</v>
      </c>
      <c r="K67" s="1">
        <v>1187.51</v>
      </c>
      <c r="L67" s="1">
        <v>2325.8200000000002</v>
      </c>
      <c r="M67" s="1">
        <v>79083</v>
      </c>
      <c r="N67" s="1">
        <v>0</v>
      </c>
      <c r="O67" s="3">
        <f t="shared" si="0"/>
        <v>1104266.75</v>
      </c>
    </row>
    <row r="68" spans="1:15" x14ac:dyDescent="0.2">
      <c r="A68" s="4">
        <v>65</v>
      </c>
      <c r="B68" s="2" t="s">
        <v>88</v>
      </c>
      <c r="C68" s="1">
        <v>162319.87</v>
      </c>
      <c r="D68" s="1">
        <v>90791.6</v>
      </c>
      <c r="E68" s="1">
        <v>2338.34</v>
      </c>
      <c r="F68" s="1">
        <v>5978.1</v>
      </c>
      <c r="G68" s="1">
        <v>2719.85</v>
      </c>
      <c r="H68" s="1">
        <v>1148.31</v>
      </c>
      <c r="I68" s="1">
        <v>2430.14</v>
      </c>
      <c r="J68" s="1">
        <v>2.39</v>
      </c>
      <c r="K68" s="1">
        <v>453.4</v>
      </c>
      <c r="L68" s="1">
        <v>323.85000000000002</v>
      </c>
      <c r="M68" s="1">
        <v>7787</v>
      </c>
      <c r="N68" s="1">
        <v>0</v>
      </c>
      <c r="O68" s="3">
        <f t="shared" ref="O68:O131" si="1">SUM(C68:N68)</f>
        <v>276292.85000000003</v>
      </c>
    </row>
    <row r="69" spans="1:15" x14ac:dyDescent="0.2">
      <c r="A69" s="4">
        <v>66</v>
      </c>
      <c r="B69" s="2" t="s">
        <v>89</v>
      </c>
      <c r="C69" s="1">
        <v>554783.77</v>
      </c>
      <c r="D69" s="1">
        <v>353595.58</v>
      </c>
      <c r="E69" s="1">
        <v>6511.46</v>
      </c>
      <c r="F69" s="1">
        <v>15819.76</v>
      </c>
      <c r="G69" s="1">
        <v>13167.39</v>
      </c>
      <c r="H69" s="1">
        <v>4169.53</v>
      </c>
      <c r="I69" s="1">
        <v>10893.05</v>
      </c>
      <c r="J69" s="1">
        <v>10.7</v>
      </c>
      <c r="K69" s="1">
        <v>1304.32</v>
      </c>
      <c r="L69" s="1">
        <v>1317.79</v>
      </c>
      <c r="M69" s="1">
        <v>0</v>
      </c>
      <c r="N69" s="1">
        <v>0</v>
      </c>
      <c r="O69" s="3">
        <f t="shared" si="1"/>
        <v>961573.35000000009</v>
      </c>
    </row>
    <row r="70" spans="1:15" x14ac:dyDescent="0.2">
      <c r="A70" s="4">
        <v>67</v>
      </c>
      <c r="B70" s="2" t="s">
        <v>90</v>
      </c>
      <c r="C70" s="1">
        <v>71455782.859999999</v>
      </c>
      <c r="D70" s="1">
        <v>22174312.939999998</v>
      </c>
      <c r="E70" s="1">
        <v>832222.09000000008</v>
      </c>
      <c r="F70" s="1">
        <v>1314297.22</v>
      </c>
      <c r="G70" s="1">
        <v>651099.27</v>
      </c>
      <c r="H70" s="1">
        <v>669637.52</v>
      </c>
      <c r="I70" s="1">
        <v>1400713.86</v>
      </c>
      <c r="J70" s="1">
        <v>1375.2</v>
      </c>
      <c r="K70" s="1">
        <v>93956.3</v>
      </c>
      <c r="L70" s="1">
        <v>279614.08000000002</v>
      </c>
      <c r="M70" s="1">
        <v>10263342</v>
      </c>
      <c r="N70" s="1">
        <v>0</v>
      </c>
      <c r="O70" s="3">
        <f t="shared" si="1"/>
        <v>109136353.33999999</v>
      </c>
    </row>
    <row r="71" spans="1:15" x14ac:dyDescent="0.2">
      <c r="A71" s="4">
        <v>68</v>
      </c>
      <c r="B71" s="2" t="s">
        <v>91</v>
      </c>
      <c r="C71" s="1">
        <v>1999225.11</v>
      </c>
      <c r="D71" s="1">
        <v>913242.83</v>
      </c>
      <c r="E71" s="1">
        <v>23934.73</v>
      </c>
      <c r="F71" s="1">
        <v>44485.97</v>
      </c>
      <c r="G71" s="1">
        <v>58539.29</v>
      </c>
      <c r="H71" s="1">
        <v>18087.61</v>
      </c>
      <c r="I71" s="1">
        <v>53001.52</v>
      </c>
      <c r="J71" s="1">
        <v>52.04</v>
      </c>
      <c r="K71" s="1">
        <v>3550.71</v>
      </c>
      <c r="L71" s="1">
        <v>7005.45</v>
      </c>
      <c r="M71" s="1">
        <v>902178</v>
      </c>
      <c r="N71" s="1">
        <v>0</v>
      </c>
      <c r="O71" s="3">
        <f t="shared" si="1"/>
        <v>4023303.2600000002</v>
      </c>
    </row>
    <row r="72" spans="1:15" x14ac:dyDescent="0.2">
      <c r="A72" s="4">
        <v>69</v>
      </c>
      <c r="B72" s="2" t="s">
        <v>92</v>
      </c>
      <c r="C72" s="1">
        <v>232984.07</v>
      </c>
      <c r="D72" s="1">
        <v>52389.8</v>
      </c>
      <c r="E72" s="1">
        <v>3191.53</v>
      </c>
      <c r="F72" s="1">
        <v>7270.04</v>
      </c>
      <c r="G72" s="1">
        <v>7638.96</v>
      </c>
      <c r="H72" s="1">
        <v>1853.58</v>
      </c>
      <c r="I72" s="1">
        <v>5687.43</v>
      </c>
      <c r="J72" s="1">
        <v>5.58</v>
      </c>
      <c r="K72" s="1">
        <v>552</v>
      </c>
      <c r="L72" s="1">
        <v>618.42999999999995</v>
      </c>
      <c r="M72" s="1">
        <v>7008</v>
      </c>
      <c r="N72" s="1">
        <v>0</v>
      </c>
      <c r="O72" s="3">
        <f t="shared" si="1"/>
        <v>319199.42000000004</v>
      </c>
    </row>
    <row r="73" spans="1:15" x14ac:dyDescent="0.2">
      <c r="A73" s="4">
        <v>70</v>
      </c>
      <c r="B73" s="2" t="s">
        <v>93</v>
      </c>
      <c r="C73" s="1">
        <v>482038.01</v>
      </c>
      <c r="D73" s="1">
        <v>277511.99</v>
      </c>
      <c r="E73" s="1">
        <v>5997.34</v>
      </c>
      <c r="F73" s="1">
        <v>12094.48</v>
      </c>
      <c r="G73" s="1">
        <v>16040.12</v>
      </c>
      <c r="H73" s="1">
        <v>4180.1000000000004</v>
      </c>
      <c r="I73" s="1">
        <v>12958.22</v>
      </c>
      <c r="J73" s="1">
        <v>12.72</v>
      </c>
      <c r="K73" s="1">
        <v>916.02</v>
      </c>
      <c r="L73" s="1">
        <v>1551.41</v>
      </c>
      <c r="M73" s="1">
        <v>0</v>
      </c>
      <c r="N73" s="1">
        <v>0</v>
      </c>
      <c r="O73" s="3">
        <f t="shared" si="1"/>
        <v>813300.40999999992</v>
      </c>
    </row>
    <row r="74" spans="1:15" x14ac:dyDescent="0.2">
      <c r="A74" s="4">
        <v>71</v>
      </c>
      <c r="B74" s="2" t="s">
        <v>94</v>
      </c>
      <c r="C74" s="1">
        <v>375425.63</v>
      </c>
      <c r="D74" s="1">
        <v>189044.97</v>
      </c>
      <c r="E74" s="1">
        <v>5592.51</v>
      </c>
      <c r="F74" s="1">
        <v>14834.01</v>
      </c>
      <c r="G74" s="1">
        <v>8253.3700000000008</v>
      </c>
      <c r="H74" s="1">
        <v>2528.4699999999998</v>
      </c>
      <c r="I74" s="1">
        <v>6029.9</v>
      </c>
      <c r="J74" s="1">
        <v>5.92</v>
      </c>
      <c r="K74" s="1">
        <v>1112.3800000000001</v>
      </c>
      <c r="L74" s="1">
        <v>650.57000000000005</v>
      </c>
      <c r="M74" s="1">
        <v>0</v>
      </c>
      <c r="N74" s="1">
        <v>0</v>
      </c>
      <c r="O74" s="3">
        <f t="shared" si="1"/>
        <v>603477.73</v>
      </c>
    </row>
    <row r="75" spans="1:15" x14ac:dyDescent="0.2">
      <c r="A75" s="4">
        <v>72</v>
      </c>
      <c r="B75" s="2" t="s">
        <v>95</v>
      </c>
      <c r="C75" s="1">
        <v>784446.83</v>
      </c>
      <c r="D75" s="1">
        <v>70973.87</v>
      </c>
      <c r="E75" s="1">
        <v>9148.35</v>
      </c>
      <c r="F75" s="1">
        <v>12340.18</v>
      </c>
      <c r="G75" s="1">
        <v>20207.59</v>
      </c>
      <c r="H75" s="1">
        <v>8114.49</v>
      </c>
      <c r="I75" s="1">
        <v>22414.49</v>
      </c>
      <c r="J75" s="1">
        <v>22.01</v>
      </c>
      <c r="K75" s="1">
        <v>918.97</v>
      </c>
      <c r="L75" s="1">
        <v>3488.42</v>
      </c>
      <c r="M75" s="1">
        <v>0</v>
      </c>
      <c r="N75" s="1">
        <v>0</v>
      </c>
      <c r="O75" s="3">
        <f t="shared" si="1"/>
        <v>932075.2</v>
      </c>
    </row>
    <row r="76" spans="1:15" x14ac:dyDescent="0.2">
      <c r="A76" s="4">
        <v>73</v>
      </c>
      <c r="B76" s="2" t="s">
        <v>96</v>
      </c>
      <c r="C76" s="1">
        <v>2561242.4900000002</v>
      </c>
      <c r="D76" s="1">
        <v>1170022.9099999999</v>
      </c>
      <c r="E76" s="1">
        <v>30480.83</v>
      </c>
      <c r="F76" s="1">
        <v>57759.86</v>
      </c>
      <c r="G76" s="1">
        <v>85409.58</v>
      </c>
      <c r="H76" s="1">
        <v>22918.23</v>
      </c>
      <c r="I76" s="1">
        <v>71670.429999999993</v>
      </c>
      <c r="J76" s="1">
        <v>70.37</v>
      </c>
      <c r="K76" s="1">
        <v>4561.8500000000004</v>
      </c>
      <c r="L76" s="1">
        <v>8801.61</v>
      </c>
      <c r="M76" s="1">
        <v>232505</v>
      </c>
      <c r="N76" s="1">
        <v>0</v>
      </c>
      <c r="O76" s="3">
        <f t="shared" si="1"/>
        <v>4245443.16</v>
      </c>
    </row>
    <row r="77" spans="1:15" x14ac:dyDescent="0.2">
      <c r="A77" s="4">
        <v>74</v>
      </c>
      <c r="B77" s="2" t="s">
        <v>97</v>
      </c>
      <c r="C77" s="1">
        <v>109586.57</v>
      </c>
      <c r="D77" s="1">
        <v>55155.37</v>
      </c>
      <c r="E77" s="1">
        <v>1812.81</v>
      </c>
      <c r="F77" s="1">
        <v>5211.97</v>
      </c>
      <c r="G77" s="1">
        <v>1122.3399999999999</v>
      </c>
      <c r="H77" s="1">
        <v>633.77</v>
      </c>
      <c r="I77" s="1">
        <v>911.8</v>
      </c>
      <c r="J77" s="1">
        <v>0.9</v>
      </c>
      <c r="K77" s="1">
        <v>394.91</v>
      </c>
      <c r="L77" s="1">
        <v>107.96</v>
      </c>
      <c r="M77" s="1">
        <v>0</v>
      </c>
      <c r="N77" s="1">
        <v>0</v>
      </c>
      <c r="O77" s="3">
        <f t="shared" si="1"/>
        <v>174938.39999999997</v>
      </c>
    </row>
    <row r="78" spans="1:15" x14ac:dyDescent="0.2">
      <c r="A78" s="4">
        <v>75</v>
      </c>
      <c r="B78" s="2" t="s">
        <v>98</v>
      </c>
      <c r="C78" s="1">
        <v>393904.69</v>
      </c>
      <c r="D78" s="1">
        <v>141606.57</v>
      </c>
      <c r="E78" s="1">
        <v>4412.08</v>
      </c>
      <c r="F78" s="1">
        <v>13217.21</v>
      </c>
      <c r="G78" s="1">
        <v>6520.42</v>
      </c>
      <c r="H78" s="1">
        <v>2436.5300000000002</v>
      </c>
      <c r="I78" s="1">
        <v>5103.2700000000004</v>
      </c>
      <c r="J78" s="1">
        <v>5.01</v>
      </c>
      <c r="K78" s="1">
        <v>940.43</v>
      </c>
      <c r="L78" s="1">
        <v>575.71</v>
      </c>
      <c r="M78" s="1">
        <v>0</v>
      </c>
      <c r="N78" s="1">
        <v>0</v>
      </c>
      <c r="O78" s="3">
        <f t="shared" si="1"/>
        <v>568721.92000000004</v>
      </c>
    </row>
    <row r="79" spans="1:15" x14ac:dyDescent="0.2">
      <c r="A79" s="4">
        <v>76</v>
      </c>
      <c r="B79" s="2" t="s">
        <v>99</v>
      </c>
      <c r="C79" s="1">
        <v>297689.53000000003</v>
      </c>
      <c r="D79" s="1">
        <v>158364.71</v>
      </c>
      <c r="E79" s="1">
        <v>3766.86</v>
      </c>
      <c r="F79" s="1">
        <v>8207.4699999999993</v>
      </c>
      <c r="G79" s="1">
        <v>8439.7800000000007</v>
      </c>
      <c r="H79" s="1">
        <v>2448.9699999999998</v>
      </c>
      <c r="I79" s="1">
        <v>7032.26</v>
      </c>
      <c r="J79" s="1">
        <v>6.9</v>
      </c>
      <c r="K79" s="1">
        <v>629.95000000000005</v>
      </c>
      <c r="L79" s="1">
        <v>860.71</v>
      </c>
      <c r="M79" s="1">
        <v>0</v>
      </c>
      <c r="N79" s="1">
        <v>0</v>
      </c>
      <c r="O79" s="3">
        <f t="shared" si="1"/>
        <v>487447.14</v>
      </c>
    </row>
    <row r="80" spans="1:15" x14ac:dyDescent="0.2">
      <c r="A80" s="4">
        <v>77</v>
      </c>
      <c r="B80" s="2" t="s">
        <v>100</v>
      </c>
      <c r="C80" s="1">
        <v>353440.55</v>
      </c>
      <c r="D80" s="1">
        <v>227783.55</v>
      </c>
      <c r="E80" s="1">
        <v>4231</v>
      </c>
      <c r="F80" s="1">
        <v>8079.56</v>
      </c>
      <c r="G80" s="1">
        <v>10710.33</v>
      </c>
      <c r="H80" s="1">
        <v>3153.95</v>
      </c>
      <c r="I80" s="1">
        <v>9428.0400000000009</v>
      </c>
      <c r="J80" s="1">
        <v>9.26</v>
      </c>
      <c r="K80" s="1">
        <v>618.84</v>
      </c>
      <c r="L80" s="1">
        <v>1207.71</v>
      </c>
      <c r="M80" s="1">
        <v>0</v>
      </c>
      <c r="N80" s="1">
        <v>0</v>
      </c>
      <c r="O80" s="3">
        <f t="shared" si="1"/>
        <v>618662.78999999992</v>
      </c>
    </row>
    <row r="81" spans="1:15" x14ac:dyDescent="0.2">
      <c r="A81" s="4">
        <v>78</v>
      </c>
      <c r="B81" s="2" t="s">
        <v>101</v>
      </c>
      <c r="C81" s="1">
        <v>153250.06</v>
      </c>
      <c r="D81" s="1">
        <v>50449.24</v>
      </c>
      <c r="E81" s="1">
        <v>1945.89</v>
      </c>
      <c r="F81" s="1">
        <v>5045</v>
      </c>
      <c r="G81" s="1">
        <v>3162.48</v>
      </c>
      <c r="H81" s="1">
        <v>1089.1500000000001</v>
      </c>
      <c r="I81" s="1">
        <v>2655.11</v>
      </c>
      <c r="J81" s="1">
        <v>2.61</v>
      </c>
      <c r="K81" s="1">
        <v>344.28</v>
      </c>
      <c r="L81" s="1">
        <v>321.49</v>
      </c>
      <c r="M81" s="1">
        <v>0</v>
      </c>
      <c r="N81" s="1">
        <v>0</v>
      </c>
      <c r="O81" s="3">
        <f t="shared" si="1"/>
        <v>218265.30999999997</v>
      </c>
    </row>
    <row r="82" spans="1:15" x14ac:dyDescent="0.2">
      <c r="A82" s="4">
        <v>79</v>
      </c>
      <c r="B82" s="2" t="s">
        <v>102</v>
      </c>
      <c r="C82" s="1">
        <v>14743272.050000001</v>
      </c>
      <c r="D82" s="1">
        <v>3142673.51</v>
      </c>
      <c r="E82" s="1">
        <v>157269.94</v>
      </c>
      <c r="F82" s="1">
        <v>201633.68</v>
      </c>
      <c r="G82" s="1">
        <v>204137.57</v>
      </c>
      <c r="H82" s="1">
        <v>151260.17000000001</v>
      </c>
      <c r="I82" s="1">
        <v>348376.35</v>
      </c>
      <c r="J82" s="1">
        <v>342.05</v>
      </c>
      <c r="K82" s="1">
        <v>18191.73</v>
      </c>
      <c r="L82" s="1">
        <v>65028.88</v>
      </c>
      <c r="M82" s="1">
        <v>0</v>
      </c>
      <c r="N82" s="1">
        <v>0</v>
      </c>
      <c r="O82" s="3">
        <f t="shared" si="1"/>
        <v>19032185.930000007</v>
      </c>
    </row>
    <row r="83" spans="1:15" x14ac:dyDescent="0.2">
      <c r="A83" s="4">
        <v>80</v>
      </c>
      <c r="B83" s="2" t="s">
        <v>103</v>
      </c>
      <c r="C83" s="1">
        <v>153446.85999999999</v>
      </c>
      <c r="D83" s="1">
        <v>70672.7</v>
      </c>
      <c r="E83" s="1">
        <v>2224.2800000000002</v>
      </c>
      <c r="F83" s="1">
        <v>5503.77</v>
      </c>
      <c r="G83" s="1">
        <v>3993.79</v>
      </c>
      <c r="H83" s="1">
        <v>1124.01</v>
      </c>
      <c r="I83" s="1">
        <v>3010.16</v>
      </c>
      <c r="J83" s="1">
        <v>2.96</v>
      </c>
      <c r="K83" s="1">
        <v>420.94</v>
      </c>
      <c r="L83" s="1">
        <v>333.22</v>
      </c>
      <c r="M83" s="1">
        <v>0</v>
      </c>
      <c r="N83" s="1">
        <v>0</v>
      </c>
      <c r="O83" s="3">
        <f t="shared" si="1"/>
        <v>240732.69</v>
      </c>
    </row>
    <row r="84" spans="1:15" x14ac:dyDescent="0.2">
      <c r="A84" s="4">
        <v>81</v>
      </c>
      <c r="B84" s="2" t="s">
        <v>104</v>
      </c>
      <c r="C84" s="1">
        <v>185290.69</v>
      </c>
      <c r="D84" s="1">
        <v>118738.59</v>
      </c>
      <c r="E84" s="1">
        <v>2500.62</v>
      </c>
      <c r="F84" s="1">
        <v>5737.02</v>
      </c>
      <c r="G84" s="1">
        <v>4679.4799999999996</v>
      </c>
      <c r="H84" s="1">
        <v>1465.49</v>
      </c>
      <c r="I84" s="1">
        <v>3917.01</v>
      </c>
      <c r="J84" s="1">
        <v>3.85</v>
      </c>
      <c r="K84" s="1">
        <v>435.5</v>
      </c>
      <c r="L84" s="1">
        <v>487.08</v>
      </c>
      <c r="M84" s="1">
        <v>5279</v>
      </c>
      <c r="N84" s="1">
        <v>0</v>
      </c>
      <c r="O84" s="3">
        <f t="shared" si="1"/>
        <v>328534.33</v>
      </c>
    </row>
    <row r="85" spans="1:15" x14ac:dyDescent="0.2">
      <c r="A85" s="4">
        <v>82</v>
      </c>
      <c r="B85" s="2" t="s">
        <v>105</v>
      </c>
      <c r="C85" s="1">
        <v>319142.93</v>
      </c>
      <c r="D85" s="1">
        <v>55748.800000000003</v>
      </c>
      <c r="E85" s="1">
        <v>4259.28</v>
      </c>
      <c r="F85" s="1">
        <v>9646.4699999999993</v>
      </c>
      <c r="G85" s="1">
        <v>10362.709999999999</v>
      </c>
      <c r="H85" s="1">
        <v>2550.83</v>
      </c>
      <c r="I85" s="1">
        <v>7825.4</v>
      </c>
      <c r="J85" s="1">
        <v>7.68</v>
      </c>
      <c r="K85" s="1">
        <v>732.88</v>
      </c>
      <c r="L85" s="1">
        <v>860.51</v>
      </c>
      <c r="M85" s="1">
        <v>0</v>
      </c>
      <c r="N85" s="1">
        <v>0</v>
      </c>
      <c r="O85" s="3">
        <f t="shared" si="1"/>
        <v>411137.49000000005</v>
      </c>
    </row>
    <row r="86" spans="1:15" x14ac:dyDescent="0.2">
      <c r="A86" s="4">
        <v>83</v>
      </c>
      <c r="B86" s="2" t="s">
        <v>106</v>
      </c>
      <c r="C86" s="1">
        <v>791808.11</v>
      </c>
      <c r="D86" s="1">
        <v>320972.79999999999</v>
      </c>
      <c r="E86" s="1">
        <v>8872.35</v>
      </c>
      <c r="F86" s="1">
        <v>11725.17</v>
      </c>
      <c r="G86" s="1">
        <v>27539.51</v>
      </c>
      <c r="H86" s="1">
        <v>8171.38</v>
      </c>
      <c r="I86" s="1">
        <v>26069.93</v>
      </c>
      <c r="J86" s="1">
        <v>25.6</v>
      </c>
      <c r="K86" s="1">
        <v>856.02</v>
      </c>
      <c r="L86" s="1">
        <v>3522.96</v>
      </c>
      <c r="M86" s="1">
        <v>0</v>
      </c>
      <c r="N86" s="1">
        <v>0</v>
      </c>
      <c r="O86" s="3">
        <f t="shared" si="1"/>
        <v>1199563.8299999998</v>
      </c>
    </row>
    <row r="87" spans="1:15" x14ac:dyDescent="0.2">
      <c r="A87" s="4">
        <v>84</v>
      </c>
      <c r="B87" s="2" t="s">
        <v>107</v>
      </c>
      <c r="C87" s="1">
        <v>640019.64</v>
      </c>
      <c r="D87" s="1">
        <v>208742.43</v>
      </c>
      <c r="E87" s="1">
        <v>6999.36</v>
      </c>
      <c r="F87" s="1">
        <v>8451.58</v>
      </c>
      <c r="G87" s="1">
        <v>10060.19</v>
      </c>
      <c r="H87" s="1">
        <v>6744.88</v>
      </c>
      <c r="I87" s="1">
        <v>16179.2</v>
      </c>
      <c r="J87" s="1">
        <v>15.89</v>
      </c>
      <c r="K87" s="1">
        <v>610.96</v>
      </c>
      <c r="L87" s="1">
        <v>2954.76</v>
      </c>
      <c r="M87" s="1">
        <v>0</v>
      </c>
      <c r="N87" s="1">
        <v>0</v>
      </c>
      <c r="O87" s="3">
        <f t="shared" si="1"/>
        <v>900778.8899999999</v>
      </c>
    </row>
    <row r="88" spans="1:15" x14ac:dyDescent="0.2">
      <c r="A88" s="4">
        <v>85</v>
      </c>
      <c r="B88" s="2" t="s">
        <v>108</v>
      </c>
      <c r="C88" s="1">
        <v>1616841.51</v>
      </c>
      <c r="D88" s="1">
        <v>611961.61</v>
      </c>
      <c r="E88" s="1">
        <v>19301.54</v>
      </c>
      <c r="F88" s="1">
        <v>33736.120000000003</v>
      </c>
      <c r="G88" s="1">
        <v>67946.12</v>
      </c>
      <c r="H88" s="1">
        <v>15111.15</v>
      </c>
      <c r="I88" s="1">
        <v>51638.42</v>
      </c>
      <c r="J88" s="1">
        <v>50.7</v>
      </c>
      <c r="K88" s="1">
        <v>2582.63</v>
      </c>
      <c r="L88" s="1">
        <v>6016.51</v>
      </c>
      <c r="M88" s="1">
        <v>47748</v>
      </c>
      <c r="N88" s="1">
        <v>0</v>
      </c>
      <c r="O88" s="3">
        <f t="shared" si="1"/>
        <v>2472934.31</v>
      </c>
    </row>
    <row r="89" spans="1:15" x14ac:dyDescent="0.2">
      <c r="A89" s="4">
        <v>86</v>
      </c>
      <c r="B89" s="2" t="s">
        <v>109</v>
      </c>
      <c r="C89" s="1">
        <v>136590.44</v>
      </c>
      <c r="D89" s="1">
        <v>66416.95</v>
      </c>
      <c r="E89" s="1">
        <v>1901.78</v>
      </c>
      <c r="F89" s="1">
        <v>4540.78</v>
      </c>
      <c r="G89" s="1">
        <v>2566.13</v>
      </c>
      <c r="H89" s="1">
        <v>1038.9100000000001</v>
      </c>
      <c r="I89" s="1">
        <v>2391.1999999999998</v>
      </c>
      <c r="J89" s="1">
        <v>2.35</v>
      </c>
      <c r="K89" s="1">
        <v>360.88</v>
      </c>
      <c r="L89" s="1">
        <v>326.52999999999997</v>
      </c>
      <c r="M89" s="1">
        <v>11369</v>
      </c>
      <c r="N89" s="1">
        <v>0</v>
      </c>
      <c r="O89" s="3">
        <f t="shared" si="1"/>
        <v>227504.95000000004</v>
      </c>
    </row>
    <row r="90" spans="1:15" x14ac:dyDescent="0.2">
      <c r="A90" s="4">
        <v>87</v>
      </c>
      <c r="B90" s="2" t="s">
        <v>110</v>
      </c>
      <c r="C90" s="1">
        <v>361574.3</v>
      </c>
      <c r="D90" s="1">
        <v>250600.18</v>
      </c>
      <c r="E90" s="1">
        <v>4361.09</v>
      </c>
      <c r="F90" s="1">
        <v>7736.39</v>
      </c>
      <c r="G90" s="1">
        <v>13766.1</v>
      </c>
      <c r="H90" s="1">
        <v>3360.7</v>
      </c>
      <c r="I90" s="1">
        <v>11132.63</v>
      </c>
      <c r="J90" s="1">
        <v>10.93</v>
      </c>
      <c r="K90" s="1">
        <v>584.67999999999995</v>
      </c>
      <c r="L90" s="1">
        <v>1330.49</v>
      </c>
      <c r="M90" s="1">
        <v>15938</v>
      </c>
      <c r="N90" s="1">
        <v>0</v>
      </c>
      <c r="O90" s="3">
        <f t="shared" si="1"/>
        <v>670395.49</v>
      </c>
    </row>
    <row r="91" spans="1:15" x14ac:dyDescent="0.2">
      <c r="A91" s="4">
        <v>88</v>
      </c>
      <c r="B91" s="2" t="s">
        <v>111</v>
      </c>
      <c r="C91" s="1">
        <v>267240.98</v>
      </c>
      <c r="D91" s="1">
        <v>90557.02</v>
      </c>
      <c r="E91" s="1">
        <v>3721.93</v>
      </c>
      <c r="F91" s="1">
        <v>8763.9500000000007</v>
      </c>
      <c r="G91" s="1">
        <v>7237.56</v>
      </c>
      <c r="H91" s="1">
        <v>2062.48</v>
      </c>
      <c r="I91" s="1">
        <v>5678.1</v>
      </c>
      <c r="J91" s="1">
        <v>5.58</v>
      </c>
      <c r="K91" s="1">
        <v>670.62</v>
      </c>
      <c r="L91" s="1">
        <v>661.37</v>
      </c>
      <c r="M91" s="1">
        <v>0</v>
      </c>
      <c r="N91" s="1">
        <v>0</v>
      </c>
      <c r="O91" s="3">
        <f t="shared" si="1"/>
        <v>386599.58999999997</v>
      </c>
    </row>
    <row r="92" spans="1:15" x14ac:dyDescent="0.2">
      <c r="A92" s="4">
        <v>89</v>
      </c>
      <c r="B92" s="2" t="s">
        <v>112</v>
      </c>
      <c r="C92" s="1">
        <v>191365.98</v>
      </c>
      <c r="D92" s="1">
        <v>38413.599999999999</v>
      </c>
      <c r="E92" s="1">
        <v>2583.89</v>
      </c>
      <c r="F92" s="1">
        <v>5917.91</v>
      </c>
      <c r="G92" s="1">
        <v>5686.24</v>
      </c>
      <c r="H92" s="1">
        <v>1515.62</v>
      </c>
      <c r="I92" s="1">
        <v>4449.38</v>
      </c>
      <c r="J92" s="1">
        <v>4.37</v>
      </c>
      <c r="K92" s="1">
        <v>447.39</v>
      </c>
      <c r="L92" s="1">
        <v>504.9</v>
      </c>
      <c r="M92" s="1">
        <v>0</v>
      </c>
      <c r="N92" s="1">
        <v>0</v>
      </c>
      <c r="O92" s="3">
        <f t="shared" si="1"/>
        <v>250889.28000000003</v>
      </c>
    </row>
    <row r="93" spans="1:15" x14ac:dyDescent="0.2">
      <c r="A93" s="4">
        <v>90</v>
      </c>
      <c r="B93" s="2" t="s">
        <v>113</v>
      </c>
      <c r="C93" s="1">
        <v>447026.98</v>
      </c>
      <c r="D93" s="1">
        <v>109232.27</v>
      </c>
      <c r="E93" s="1">
        <v>5460.02</v>
      </c>
      <c r="F93" s="1">
        <v>12294.85</v>
      </c>
      <c r="G93" s="1">
        <v>15682.47</v>
      </c>
      <c r="H93" s="1">
        <v>3589.37</v>
      </c>
      <c r="I93" s="1">
        <v>11517.64</v>
      </c>
      <c r="J93" s="1">
        <v>11.31</v>
      </c>
      <c r="K93" s="1">
        <v>916.81</v>
      </c>
      <c r="L93" s="1">
        <v>1238.24</v>
      </c>
      <c r="M93" s="1">
        <v>166473</v>
      </c>
      <c r="N93" s="1">
        <v>0</v>
      </c>
      <c r="O93" s="3">
        <f t="shared" si="1"/>
        <v>773442.96000000008</v>
      </c>
    </row>
    <row r="94" spans="1:15" x14ac:dyDescent="0.2">
      <c r="A94" s="4">
        <v>91</v>
      </c>
      <c r="B94" s="2" t="s">
        <v>114</v>
      </c>
      <c r="C94" s="1">
        <v>556561.97</v>
      </c>
      <c r="D94" s="1">
        <v>312390.90999999997</v>
      </c>
      <c r="E94" s="1">
        <v>6825.04</v>
      </c>
      <c r="F94" s="1">
        <v>10456.14</v>
      </c>
      <c r="G94" s="1">
        <v>15023.08</v>
      </c>
      <c r="H94" s="1">
        <v>5524.17</v>
      </c>
      <c r="I94" s="1">
        <v>15757.26</v>
      </c>
      <c r="J94" s="1">
        <v>15.47</v>
      </c>
      <c r="K94" s="1">
        <v>965.2</v>
      </c>
      <c r="L94" s="1">
        <v>2289.84</v>
      </c>
      <c r="M94" s="1">
        <v>69773</v>
      </c>
      <c r="N94" s="1">
        <v>0</v>
      </c>
      <c r="O94" s="3">
        <f t="shared" si="1"/>
        <v>995582.07999999984</v>
      </c>
    </row>
    <row r="95" spans="1:15" x14ac:dyDescent="0.2">
      <c r="A95" s="4">
        <v>92</v>
      </c>
      <c r="B95" s="2" t="s">
        <v>115</v>
      </c>
      <c r="C95" s="1">
        <v>224189.6</v>
      </c>
      <c r="D95" s="1">
        <v>97749.61</v>
      </c>
      <c r="E95" s="1">
        <v>2929.9</v>
      </c>
      <c r="F95" s="1">
        <v>5842.18</v>
      </c>
      <c r="G95" s="1">
        <v>4372.9799999999996</v>
      </c>
      <c r="H95" s="1">
        <v>1964.16</v>
      </c>
      <c r="I95" s="1">
        <v>4783.22</v>
      </c>
      <c r="J95" s="1">
        <v>4.7</v>
      </c>
      <c r="K95" s="1">
        <v>463.05</v>
      </c>
      <c r="L95" s="1">
        <v>729.54</v>
      </c>
      <c r="M95" s="1">
        <v>238</v>
      </c>
      <c r="N95" s="1">
        <v>0</v>
      </c>
      <c r="O95" s="3">
        <f t="shared" si="1"/>
        <v>343266.93999999994</v>
      </c>
    </row>
    <row r="96" spans="1:15" x14ac:dyDescent="0.2">
      <c r="A96" s="4">
        <v>93</v>
      </c>
      <c r="B96" s="2" t="s">
        <v>116</v>
      </c>
      <c r="C96" s="1">
        <v>85799.039999999994</v>
      </c>
      <c r="D96" s="1">
        <v>40869.71</v>
      </c>
      <c r="E96" s="1">
        <v>1250.78</v>
      </c>
      <c r="F96" s="1">
        <v>3341.61</v>
      </c>
      <c r="G96" s="1">
        <v>1272.45</v>
      </c>
      <c r="H96" s="1">
        <v>573.62</v>
      </c>
      <c r="I96" s="1">
        <v>1131.5999999999999</v>
      </c>
      <c r="J96" s="1">
        <v>1.1100000000000001</v>
      </c>
      <c r="K96" s="1">
        <v>258.05</v>
      </c>
      <c r="L96" s="1">
        <v>146.68</v>
      </c>
      <c r="M96" s="1">
        <v>0</v>
      </c>
      <c r="N96" s="1">
        <v>0</v>
      </c>
      <c r="O96" s="3">
        <f t="shared" si="1"/>
        <v>134644.64999999997</v>
      </c>
    </row>
    <row r="97" spans="1:15" x14ac:dyDescent="0.2">
      <c r="A97" s="4">
        <v>94</v>
      </c>
      <c r="B97" s="2" t="s">
        <v>117</v>
      </c>
      <c r="C97" s="1">
        <v>177921.01</v>
      </c>
      <c r="D97" s="1">
        <v>47024.6</v>
      </c>
      <c r="E97" s="1">
        <v>2466.67</v>
      </c>
      <c r="F97" s="1">
        <v>6141.9</v>
      </c>
      <c r="G97" s="1">
        <v>4579.3900000000003</v>
      </c>
      <c r="H97" s="1">
        <v>1299.94</v>
      </c>
      <c r="I97" s="1">
        <v>3501.49</v>
      </c>
      <c r="J97" s="1">
        <v>3.44</v>
      </c>
      <c r="K97" s="1">
        <v>469.44</v>
      </c>
      <c r="L97" s="1">
        <v>388.41</v>
      </c>
      <c r="M97" s="1">
        <v>0</v>
      </c>
      <c r="N97" s="1">
        <v>0</v>
      </c>
      <c r="O97" s="3">
        <f t="shared" si="1"/>
        <v>243796.29000000004</v>
      </c>
    </row>
    <row r="98" spans="1:15" x14ac:dyDescent="0.2">
      <c r="A98" s="4">
        <v>95</v>
      </c>
      <c r="B98" s="2" t="s">
        <v>118</v>
      </c>
      <c r="C98" s="1">
        <v>355810.01</v>
      </c>
      <c r="D98" s="1">
        <v>197780.12</v>
      </c>
      <c r="E98" s="1">
        <v>4708.8900000000003</v>
      </c>
      <c r="F98" s="1">
        <v>10408.1</v>
      </c>
      <c r="G98" s="1">
        <v>11580.27</v>
      </c>
      <c r="H98" s="1">
        <v>2900.94</v>
      </c>
      <c r="I98" s="1">
        <v>8809.9699999999993</v>
      </c>
      <c r="J98" s="1">
        <v>8.65</v>
      </c>
      <c r="K98" s="1">
        <v>788.08</v>
      </c>
      <c r="L98" s="1">
        <v>1001.82</v>
      </c>
      <c r="M98" s="1">
        <v>2748</v>
      </c>
      <c r="N98" s="1">
        <v>0</v>
      </c>
      <c r="O98" s="3">
        <f t="shared" si="1"/>
        <v>596544.84999999986</v>
      </c>
    </row>
    <row r="99" spans="1:15" x14ac:dyDescent="0.2">
      <c r="A99" s="4">
        <v>96</v>
      </c>
      <c r="B99" s="2" t="s">
        <v>119</v>
      </c>
      <c r="C99" s="1">
        <v>133083.91</v>
      </c>
      <c r="D99" s="1">
        <v>44467.09</v>
      </c>
      <c r="E99" s="1">
        <v>1598.66</v>
      </c>
      <c r="F99" s="1">
        <v>3689.04</v>
      </c>
      <c r="G99" s="1">
        <v>1843.11</v>
      </c>
      <c r="H99" s="1">
        <v>1052.69</v>
      </c>
      <c r="I99" s="1">
        <v>2230.69</v>
      </c>
      <c r="J99" s="1">
        <v>2.19</v>
      </c>
      <c r="K99" s="1">
        <v>244.71</v>
      </c>
      <c r="L99" s="1">
        <v>359.36</v>
      </c>
      <c r="M99" s="1">
        <v>0</v>
      </c>
      <c r="N99" s="1">
        <v>0</v>
      </c>
      <c r="O99" s="3">
        <f t="shared" si="1"/>
        <v>188571.44999999998</v>
      </c>
    </row>
    <row r="100" spans="1:15" x14ac:dyDescent="0.2">
      <c r="A100" s="4">
        <v>97</v>
      </c>
      <c r="B100" s="2" t="s">
        <v>120</v>
      </c>
      <c r="C100" s="1">
        <v>168836.83</v>
      </c>
      <c r="D100" s="1">
        <v>88959.32</v>
      </c>
      <c r="E100" s="1">
        <v>2318.37</v>
      </c>
      <c r="F100" s="1">
        <v>5441.27</v>
      </c>
      <c r="G100" s="1">
        <v>4390.51</v>
      </c>
      <c r="H100" s="1">
        <v>1307.54</v>
      </c>
      <c r="I100" s="1">
        <v>3553.02</v>
      </c>
      <c r="J100" s="1">
        <v>3.49</v>
      </c>
      <c r="K100" s="1">
        <v>417.23</v>
      </c>
      <c r="L100" s="1">
        <v>422.26</v>
      </c>
      <c r="M100" s="1">
        <v>19479</v>
      </c>
      <c r="N100" s="1">
        <v>0</v>
      </c>
      <c r="O100" s="3">
        <f t="shared" si="1"/>
        <v>295128.83999999997</v>
      </c>
    </row>
    <row r="101" spans="1:15" x14ac:dyDescent="0.2">
      <c r="A101" s="4">
        <v>98</v>
      </c>
      <c r="B101" s="2" t="s">
        <v>121</v>
      </c>
      <c r="C101" s="1">
        <v>333560.94</v>
      </c>
      <c r="D101" s="1">
        <v>74085.7</v>
      </c>
      <c r="E101" s="1">
        <v>4497.17</v>
      </c>
      <c r="F101" s="1">
        <v>10345.9</v>
      </c>
      <c r="G101" s="1">
        <v>10642.06</v>
      </c>
      <c r="H101" s="1">
        <v>2627.61</v>
      </c>
      <c r="I101" s="1">
        <v>7934.59</v>
      </c>
      <c r="J101" s="1">
        <v>7.79</v>
      </c>
      <c r="K101" s="1">
        <v>810.02</v>
      </c>
      <c r="L101" s="1">
        <v>869.36</v>
      </c>
      <c r="M101" s="1">
        <v>0</v>
      </c>
      <c r="N101" s="1">
        <v>0</v>
      </c>
      <c r="O101" s="3">
        <f t="shared" si="1"/>
        <v>445381.14</v>
      </c>
    </row>
    <row r="102" spans="1:15" x14ac:dyDescent="0.2">
      <c r="A102" s="4">
        <v>99</v>
      </c>
      <c r="B102" s="2" t="s">
        <v>122</v>
      </c>
      <c r="C102" s="1">
        <v>116635.37</v>
      </c>
      <c r="D102" s="1">
        <v>63929.42</v>
      </c>
      <c r="E102" s="1">
        <v>1992.91</v>
      </c>
      <c r="F102" s="1">
        <v>5904.63</v>
      </c>
      <c r="G102" s="1">
        <v>969.62</v>
      </c>
      <c r="H102" s="1">
        <v>627.47</v>
      </c>
      <c r="I102" s="1">
        <v>715.62</v>
      </c>
      <c r="J102" s="1">
        <v>0.7</v>
      </c>
      <c r="K102" s="1">
        <v>449.46</v>
      </c>
      <c r="L102" s="1">
        <v>78.61</v>
      </c>
      <c r="M102" s="1">
        <v>6555</v>
      </c>
      <c r="N102" s="1">
        <v>0</v>
      </c>
      <c r="O102" s="3">
        <f t="shared" si="1"/>
        <v>197858.80999999997</v>
      </c>
    </row>
    <row r="103" spans="1:15" x14ac:dyDescent="0.2">
      <c r="A103" s="4">
        <v>100</v>
      </c>
      <c r="B103" s="2" t="s">
        <v>123</v>
      </c>
      <c r="C103" s="1">
        <v>102795.92</v>
      </c>
      <c r="D103" s="1">
        <v>49829.599999999999</v>
      </c>
      <c r="E103" s="1">
        <v>1728.06</v>
      </c>
      <c r="F103" s="1">
        <v>5061.0200000000004</v>
      </c>
      <c r="G103" s="1">
        <v>989.44</v>
      </c>
      <c r="H103" s="1">
        <v>570.48</v>
      </c>
      <c r="I103" s="1">
        <v>745.65</v>
      </c>
      <c r="J103" s="1">
        <v>0.73</v>
      </c>
      <c r="K103" s="1">
        <v>383.68</v>
      </c>
      <c r="L103" s="1">
        <v>82.97</v>
      </c>
      <c r="M103" s="1">
        <v>0</v>
      </c>
      <c r="N103" s="1">
        <v>0</v>
      </c>
      <c r="O103" s="3">
        <f t="shared" si="1"/>
        <v>162187.54999999999</v>
      </c>
    </row>
    <row r="104" spans="1:15" x14ac:dyDescent="0.2">
      <c r="A104" s="4">
        <v>101</v>
      </c>
      <c r="B104" s="2" t="s">
        <v>124</v>
      </c>
      <c r="C104" s="1">
        <v>122999</v>
      </c>
      <c r="D104" s="1">
        <v>52788.09</v>
      </c>
      <c r="E104" s="1">
        <v>1966.66</v>
      </c>
      <c r="F104" s="1">
        <v>5509.89</v>
      </c>
      <c r="G104" s="1">
        <v>1889.8</v>
      </c>
      <c r="H104" s="1">
        <v>752.07</v>
      </c>
      <c r="I104" s="1">
        <v>1400.57</v>
      </c>
      <c r="J104" s="1">
        <v>1.38</v>
      </c>
      <c r="K104" s="1">
        <v>415.85</v>
      </c>
      <c r="L104" s="1">
        <v>153.24</v>
      </c>
      <c r="M104" s="1">
        <v>0</v>
      </c>
      <c r="N104" s="1">
        <v>0</v>
      </c>
      <c r="O104" s="3">
        <f t="shared" si="1"/>
        <v>187876.55000000002</v>
      </c>
    </row>
    <row r="105" spans="1:15" x14ac:dyDescent="0.2">
      <c r="A105" s="4">
        <v>102</v>
      </c>
      <c r="B105" s="2" t="s">
        <v>125</v>
      </c>
      <c r="C105" s="1">
        <v>353962</v>
      </c>
      <c r="D105" s="1">
        <v>273711.56</v>
      </c>
      <c r="E105" s="1">
        <v>4277.78</v>
      </c>
      <c r="F105" s="1">
        <v>7861.01</v>
      </c>
      <c r="G105" s="1">
        <v>13131.53</v>
      </c>
      <c r="H105" s="1">
        <v>3228.4</v>
      </c>
      <c r="I105" s="1">
        <v>10637.13</v>
      </c>
      <c r="J105" s="1">
        <v>10.44</v>
      </c>
      <c r="K105" s="1">
        <v>609.96</v>
      </c>
      <c r="L105" s="1">
        <v>1257.8399999999999</v>
      </c>
      <c r="M105" s="1">
        <v>0</v>
      </c>
      <c r="N105" s="1">
        <v>0</v>
      </c>
      <c r="O105" s="3">
        <f t="shared" si="1"/>
        <v>668687.65</v>
      </c>
    </row>
    <row r="106" spans="1:15" x14ac:dyDescent="0.2">
      <c r="A106" s="4">
        <v>103</v>
      </c>
      <c r="B106" s="2" t="s">
        <v>126</v>
      </c>
      <c r="C106" s="1">
        <v>517073.98</v>
      </c>
      <c r="D106" s="1">
        <v>285717.42</v>
      </c>
      <c r="E106" s="1">
        <v>7102.98</v>
      </c>
      <c r="F106" s="1">
        <v>14980.79</v>
      </c>
      <c r="G106" s="1">
        <v>15287.53</v>
      </c>
      <c r="H106" s="1">
        <v>4324.03</v>
      </c>
      <c r="I106" s="1">
        <v>12427.56</v>
      </c>
      <c r="J106" s="1">
        <v>12.2</v>
      </c>
      <c r="K106" s="1">
        <v>1520.61</v>
      </c>
      <c r="L106" s="1">
        <v>1511.52</v>
      </c>
      <c r="M106" s="1">
        <v>151102</v>
      </c>
      <c r="N106" s="1">
        <v>0</v>
      </c>
      <c r="O106" s="3">
        <f t="shared" si="1"/>
        <v>1011060.62</v>
      </c>
    </row>
    <row r="107" spans="1:15" x14ac:dyDescent="0.2">
      <c r="A107" s="4">
        <v>104</v>
      </c>
      <c r="B107" s="2" t="s">
        <v>127</v>
      </c>
      <c r="C107" s="1">
        <v>335926.99</v>
      </c>
      <c r="D107" s="1">
        <v>151904.38</v>
      </c>
      <c r="E107" s="1">
        <v>4073.05</v>
      </c>
      <c r="F107" s="1">
        <v>9253</v>
      </c>
      <c r="G107" s="1">
        <v>6734.94</v>
      </c>
      <c r="H107" s="1">
        <v>2668.05</v>
      </c>
      <c r="I107" s="1">
        <v>6476.23</v>
      </c>
      <c r="J107" s="1">
        <v>6.36</v>
      </c>
      <c r="K107" s="1">
        <v>771.75</v>
      </c>
      <c r="L107" s="1">
        <v>908.2</v>
      </c>
      <c r="M107" s="1">
        <v>0</v>
      </c>
      <c r="N107" s="1">
        <v>0</v>
      </c>
      <c r="O107" s="3">
        <f t="shared" si="1"/>
        <v>518722.94999999995</v>
      </c>
    </row>
    <row r="108" spans="1:15" x14ac:dyDescent="0.2">
      <c r="A108" s="4">
        <v>105</v>
      </c>
      <c r="B108" s="2" t="s">
        <v>128</v>
      </c>
      <c r="C108" s="1">
        <v>495994.98</v>
      </c>
      <c r="D108" s="1">
        <v>61279.199999999997</v>
      </c>
      <c r="E108" s="1">
        <v>6304.48</v>
      </c>
      <c r="F108" s="1">
        <v>12881.28</v>
      </c>
      <c r="G108" s="1">
        <v>18979.84</v>
      </c>
      <c r="H108" s="1">
        <v>4270.3999999999996</v>
      </c>
      <c r="I108" s="1">
        <v>14359.95</v>
      </c>
      <c r="J108" s="1">
        <v>14.1</v>
      </c>
      <c r="K108" s="1">
        <v>984.64</v>
      </c>
      <c r="L108" s="1">
        <v>1568.82</v>
      </c>
      <c r="M108" s="1">
        <v>0</v>
      </c>
      <c r="N108" s="1">
        <v>0</v>
      </c>
      <c r="O108" s="3">
        <f t="shared" si="1"/>
        <v>616637.68999999983</v>
      </c>
    </row>
    <row r="109" spans="1:15" x14ac:dyDescent="0.2">
      <c r="A109" s="4">
        <v>106</v>
      </c>
      <c r="B109" s="2" t="s">
        <v>129</v>
      </c>
      <c r="C109" s="1">
        <v>141875.21</v>
      </c>
      <c r="D109" s="1">
        <v>33186.31</v>
      </c>
      <c r="E109" s="1">
        <v>1823.84</v>
      </c>
      <c r="F109" s="1">
        <v>3202.49</v>
      </c>
      <c r="G109" s="1">
        <v>614.22</v>
      </c>
      <c r="H109" s="1">
        <v>1338.33</v>
      </c>
      <c r="I109" s="1">
        <v>2381.1999999999998</v>
      </c>
      <c r="J109" s="1">
        <v>2.34</v>
      </c>
      <c r="K109" s="1">
        <v>244.1</v>
      </c>
      <c r="L109" s="1">
        <v>531.39</v>
      </c>
      <c r="M109" s="1">
        <v>4179</v>
      </c>
      <c r="N109" s="1">
        <v>0</v>
      </c>
      <c r="O109" s="3">
        <f t="shared" si="1"/>
        <v>189378.43</v>
      </c>
    </row>
    <row r="110" spans="1:15" x14ac:dyDescent="0.2">
      <c r="A110" s="4">
        <v>107</v>
      </c>
      <c r="B110" s="2" t="s">
        <v>130</v>
      </c>
      <c r="C110" s="1">
        <v>2213659.64</v>
      </c>
      <c r="D110" s="1">
        <v>959930.04</v>
      </c>
      <c r="E110" s="1">
        <v>23430.65</v>
      </c>
      <c r="F110" s="1">
        <v>28686.05</v>
      </c>
      <c r="G110" s="1">
        <v>63641.87</v>
      </c>
      <c r="H110" s="1">
        <v>23025.43</v>
      </c>
      <c r="I110" s="1">
        <v>67680.509999999995</v>
      </c>
      <c r="J110" s="1">
        <v>66.45</v>
      </c>
      <c r="K110" s="1">
        <v>2254.36</v>
      </c>
      <c r="L110" s="1">
        <v>10017.41</v>
      </c>
      <c r="M110" s="1">
        <v>0</v>
      </c>
      <c r="N110" s="1">
        <v>0</v>
      </c>
      <c r="O110" s="3">
        <f t="shared" si="1"/>
        <v>3392392.41</v>
      </c>
    </row>
    <row r="111" spans="1:15" x14ac:dyDescent="0.2">
      <c r="A111" s="4">
        <v>108</v>
      </c>
      <c r="B111" s="2" t="s">
        <v>131</v>
      </c>
      <c r="C111" s="1">
        <v>346432.83</v>
      </c>
      <c r="D111" s="1">
        <v>104938.96</v>
      </c>
      <c r="E111" s="1">
        <v>4478.0600000000004</v>
      </c>
      <c r="F111" s="1">
        <v>9780.57</v>
      </c>
      <c r="G111" s="1">
        <v>7319.35</v>
      </c>
      <c r="H111" s="1">
        <v>2848.56</v>
      </c>
      <c r="I111" s="1">
        <v>7072.8</v>
      </c>
      <c r="J111" s="1">
        <v>6.94</v>
      </c>
      <c r="K111" s="1">
        <v>742.5</v>
      </c>
      <c r="L111" s="1">
        <v>996.67</v>
      </c>
      <c r="M111" s="1">
        <v>0</v>
      </c>
      <c r="N111" s="1">
        <v>0</v>
      </c>
      <c r="O111" s="3">
        <f t="shared" si="1"/>
        <v>484617.24</v>
      </c>
    </row>
    <row r="112" spans="1:15" x14ac:dyDescent="0.2">
      <c r="A112" s="4">
        <v>109</v>
      </c>
      <c r="B112" s="2" t="s">
        <v>132</v>
      </c>
      <c r="C112" s="1">
        <v>118591.8</v>
      </c>
      <c r="D112" s="1">
        <v>36579.519999999997</v>
      </c>
      <c r="E112" s="1">
        <v>1678.95</v>
      </c>
      <c r="F112" s="1">
        <v>4117.2700000000004</v>
      </c>
      <c r="G112" s="1">
        <v>3023.29</v>
      </c>
      <c r="H112" s="1">
        <v>878.55</v>
      </c>
      <c r="I112" s="1">
        <v>2362.31</v>
      </c>
      <c r="J112" s="1">
        <v>2.3199999999999998</v>
      </c>
      <c r="K112" s="1">
        <v>314.58999999999997</v>
      </c>
      <c r="L112" s="1">
        <v>266.31</v>
      </c>
      <c r="M112" s="1">
        <v>0</v>
      </c>
      <c r="N112" s="1">
        <v>0</v>
      </c>
      <c r="O112" s="3">
        <f t="shared" si="1"/>
        <v>167814.91</v>
      </c>
    </row>
    <row r="113" spans="1:15" x14ac:dyDescent="0.2">
      <c r="A113" s="4">
        <v>110</v>
      </c>
      <c r="B113" s="2" t="s">
        <v>133</v>
      </c>
      <c r="C113" s="1">
        <v>180379.22</v>
      </c>
      <c r="D113" s="1">
        <v>52869.599999999999</v>
      </c>
      <c r="E113" s="1">
        <v>2578.2399999999998</v>
      </c>
      <c r="F113" s="1">
        <v>6767.76</v>
      </c>
      <c r="G113" s="1">
        <v>4319.17</v>
      </c>
      <c r="H113" s="1">
        <v>1240.19</v>
      </c>
      <c r="I113" s="1">
        <v>3098.4</v>
      </c>
      <c r="J113" s="1">
        <v>3.04</v>
      </c>
      <c r="K113" s="1">
        <v>500.08</v>
      </c>
      <c r="L113" s="1">
        <v>335.49</v>
      </c>
      <c r="M113" s="1">
        <v>5270</v>
      </c>
      <c r="N113" s="1">
        <v>0</v>
      </c>
      <c r="O113" s="3">
        <f t="shared" si="1"/>
        <v>257361.19</v>
      </c>
    </row>
    <row r="114" spans="1:15" x14ac:dyDescent="0.2">
      <c r="A114" s="4">
        <v>111</v>
      </c>
      <c r="B114" s="2" t="s">
        <v>134</v>
      </c>
      <c r="C114" s="1">
        <v>378402.88</v>
      </c>
      <c r="D114" s="1">
        <v>84709.68</v>
      </c>
      <c r="E114" s="1">
        <v>4726.95</v>
      </c>
      <c r="F114" s="1">
        <v>11123.55</v>
      </c>
      <c r="G114" s="1">
        <v>12416.34</v>
      </c>
      <c r="H114" s="1">
        <v>2938.41</v>
      </c>
      <c r="I114" s="1">
        <v>9024.81</v>
      </c>
      <c r="J114" s="1">
        <v>8.86</v>
      </c>
      <c r="K114" s="1">
        <v>794.01</v>
      </c>
      <c r="L114" s="1">
        <v>973.35</v>
      </c>
      <c r="M114" s="1">
        <v>78492</v>
      </c>
      <c r="N114" s="1">
        <v>0</v>
      </c>
      <c r="O114" s="3">
        <f t="shared" si="1"/>
        <v>583610.84</v>
      </c>
    </row>
    <row r="115" spans="1:15" x14ac:dyDescent="0.2">
      <c r="A115" s="4">
        <v>112</v>
      </c>
      <c r="B115" s="2" t="s">
        <v>135</v>
      </c>
      <c r="C115" s="1">
        <v>450053.98</v>
      </c>
      <c r="D115" s="1">
        <v>238390.42</v>
      </c>
      <c r="E115" s="1">
        <v>6521.83</v>
      </c>
      <c r="F115" s="1">
        <v>16550.78</v>
      </c>
      <c r="G115" s="1">
        <v>6395.62</v>
      </c>
      <c r="H115" s="1">
        <v>3209.85</v>
      </c>
      <c r="I115" s="1">
        <v>6368.65</v>
      </c>
      <c r="J115" s="1">
        <v>6.25</v>
      </c>
      <c r="K115" s="1">
        <v>1242.78</v>
      </c>
      <c r="L115" s="1">
        <v>915.37</v>
      </c>
      <c r="M115" s="1">
        <v>2162</v>
      </c>
      <c r="N115" s="1">
        <v>0</v>
      </c>
      <c r="O115" s="3">
        <f t="shared" si="1"/>
        <v>731817.53</v>
      </c>
    </row>
    <row r="116" spans="1:15" x14ac:dyDescent="0.2">
      <c r="A116" s="4">
        <v>113</v>
      </c>
      <c r="B116" s="2" t="s">
        <v>136</v>
      </c>
      <c r="C116" s="1">
        <v>338321.48</v>
      </c>
      <c r="D116" s="1">
        <v>246926.69</v>
      </c>
      <c r="E116" s="1">
        <v>4205.03</v>
      </c>
      <c r="F116" s="1">
        <v>9080.69</v>
      </c>
      <c r="G116" s="1">
        <v>7834.99</v>
      </c>
      <c r="H116" s="1">
        <v>2795.26</v>
      </c>
      <c r="I116" s="1">
        <v>7287.9</v>
      </c>
      <c r="J116" s="1">
        <v>7.16</v>
      </c>
      <c r="K116" s="1">
        <v>728.9</v>
      </c>
      <c r="L116" s="1">
        <v>988.92</v>
      </c>
      <c r="M116" s="1">
        <v>24386</v>
      </c>
      <c r="N116" s="1">
        <v>0</v>
      </c>
      <c r="O116" s="3">
        <f t="shared" si="1"/>
        <v>642563.02</v>
      </c>
    </row>
    <row r="117" spans="1:15" x14ac:dyDescent="0.2">
      <c r="A117" s="4">
        <v>114</v>
      </c>
      <c r="B117" s="2" t="s">
        <v>137</v>
      </c>
      <c r="C117" s="1">
        <v>102749.45</v>
      </c>
      <c r="D117" s="1">
        <v>49603.22</v>
      </c>
      <c r="E117" s="1">
        <v>1586.89</v>
      </c>
      <c r="F117" s="1">
        <v>4247.43</v>
      </c>
      <c r="G117" s="1">
        <v>1665.23</v>
      </c>
      <c r="H117" s="1">
        <v>677.69</v>
      </c>
      <c r="I117" s="1">
        <v>1370.14</v>
      </c>
      <c r="J117" s="1">
        <v>1.35</v>
      </c>
      <c r="K117" s="1">
        <v>327.97</v>
      </c>
      <c r="L117" s="1">
        <v>165.2</v>
      </c>
      <c r="M117" s="1">
        <v>0</v>
      </c>
      <c r="N117" s="1">
        <v>0</v>
      </c>
      <c r="O117" s="3">
        <f t="shared" si="1"/>
        <v>162394.57000000004</v>
      </c>
    </row>
    <row r="118" spans="1:15" x14ac:dyDescent="0.2">
      <c r="A118" s="4">
        <v>115</v>
      </c>
      <c r="B118" s="2" t="s">
        <v>138</v>
      </c>
      <c r="C118" s="1">
        <v>762424.04</v>
      </c>
      <c r="D118" s="1">
        <v>303300.21999999997</v>
      </c>
      <c r="E118" s="1">
        <v>8546.7999999999993</v>
      </c>
      <c r="F118" s="1">
        <v>12816.48</v>
      </c>
      <c r="G118" s="1">
        <v>25246.19</v>
      </c>
      <c r="H118" s="1">
        <v>7518.39</v>
      </c>
      <c r="I118" s="1">
        <v>23483.93</v>
      </c>
      <c r="J118" s="1">
        <v>23.06</v>
      </c>
      <c r="K118" s="1">
        <v>1046.81</v>
      </c>
      <c r="L118" s="1">
        <v>3139.09</v>
      </c>
      <c r="M118" s="1">
        <v>27196</v>
      </c>
      <c r="N118" s="1">
        <v>0</v>
      </c>
      <c r="O118" s="3">
        <f t="shared" si="1"/>
        <v>1174741.01</v>
      </c>
    </row>
    <row r="119" spans="1:15" x14ac:dyDescent="0.2">
      <c r="A119" s="4">
        <v>116</v>
      </c>
      <c r="B119" s="2" t="s">
        <v>139</v>
      </c>
      <c r="C119" s="1">
        <v>324433</v>
      </c>
      <c r="D119" s="1">
        <v>60382.8</v>
      </c>
      <c r="E119" s="1">
        <v>4350.75</v>
      </c>
      <c r="F119" s="1">
        <v>9802.2000000000007</v>
      </c>
      <c r="G119" s="1">
        <v>10561.23</v>
      </c>
      <c r="H119" s="1">
        <v>2604.4299999999998</v>
      </c>
      <c r="I119" s="1">
        <v>7875.68</v>
      </c>
      <c r="J119" s="1">
        <v>7.73</v>
      </c>
      <c r="K119" s="1">
        <v>749.05</v>
      </c>
      <c r="L119" s="1">
        <v>881.6</v>
      </c>
      <c r="M119" s="1">
        <v>0</v>
      </c>
      <c r="N119" s="1">
        <v>0</v>
      </c>
      <c r="O119" s="3">
        <f t="shared" si="1"/>
        <v>421648.46999999991</v>
      </c>
    </row>
    <row r="120" spans="1:15" x14ac:dyDescent="0.2">
      <c r="A120" s="4">
        <v>117</v>
      </c>
      <c r="B120" s="2" t="s">
        <v>140</v>
      </c>
      <c r="C120" s="1">
        <v>207583.21</v>
      </c>
      <c r="D120" s="1">
        <v>74529.279999999999</v>
      </c>
      <c r="E120" s="1">
        <v>2906.8</v>
      </c>
      <c r="F120" s="1">
        <v>7140.71</v>
      </c>
      <c r="G120" s="1">
        <v>5591.51</v>
      </c>
      <c r="H120" s="1">
        <v>1537.35</v>
      </c>
      <c r="I120" s="1">
        <v>4197.3900000000003</v>
      </c>
      <c r="J120" s="1">
        <v>4.12</v>
      </c>
      <c r="K120" s="1">
        <v>542.26</v>
      </c>
      <c r="L120" s="1">
        <v>466.84</v>
      </c>
      <c r="M120" s="1">
        <v>0</v>
      </c>
      <c r="N120" s="1">
        <v>0</v>
      </c>
      <c r="O120" s="3">
        <f t="shared" si="1"/>
        <v>304499.47000000003</v>
      </c>
    </row>
    <row r="121" spans="1:15" x14ac:dyDescent="0.2">
      <c r="A121" s="4">
        <v>118</v>
      </c>
      <c r="B121" s="2" t="s">
        <v>141</v>
      </c>
      <c r="C121" s="1">
        <v>541018.55000000005</v>
      </c>
      <c r="D121" s="1">
        <v>167724.35999999999</v>
      </c>
      <c r="E121" s="1">
        <v>6523.21</v>
      </c>
      <c r="F121" s="1">
        <v>14743.05</v>
      </c>
      <c r="G121" s="1">
        <v>5976.69</v>
      </c>
      <c r="H121" s="1">
        <v>4318.82</v>
      </c>
      <c r="I121" s="1">
        <v>8428.0400000000009</v>
      </c>
      <c r="J121" s="1">
        <v>8.2799999999999994</v>
      </c>
      <c r="K121" s="1">
        <v>1188.0899999999999</v>
      </c>
      <c r="L121" s="1">
        <v>1481.5</v>
      </c>
      <c r="M121" s="1">
        <v>0</v>
      </c>
      <c r="N121" s="1">
        <v>0</v>
      </c>
      <c r="O121" s="3">
        <f t="shared" si="1"/>
        <v>751410.59</v>
      </c>
    </row>
    <row r="122" spans="1:15" x14ac:dyDescent="0.2">
      <c r="A122" s="4">
        <v>119</v>
      </c>
      <c r="B122" s="2" t="s">
        <v>142</v>
      </c>
      <c r="C122" s="1">
        <v>100794.74</v>
      </c>
      <c r="D122" s="1">
        <v>44889</v>
      </c>
      <c r="E122" s="1">
        <v>1630.19</v>
      </c>
      <c r="F122" s="1">
        <v>4411.88</v>
      </c>
      <c r="G122" s="1">
        <v>1827.68</v>
      </c>
      <c r="H122" s="1">
        <v>646.71</v>
      </c>
      <c r="I122" s="1">
        <v>1357.97</v>
      </c>
      <c r="J122" s="1">
        <v>1.33</v>
      </c>
      <c r="K122" s="1">
        <v>346.64</v>
      </c>
      <c r="L122" s="1">
        <v>146</v>
      </c>
      <c r="M122" s="1">
        <v>0</v>
      </c>
      <c r="N122" s="1">
        <v>0</v>
      </c>
      <c r="O122" s="3">
        <f t="shared" si="1"/>
        <v>156052.13999999998</v>
      </c>
    </row>
    <row r="123" spans="1:15" x14ac:dyDescent="0.2">
      <c r="A123" s="4">
        <v>120</v>
      </c>
      <c r="B123" s="2" t="s">
        <v>143</v>
      </c>
      <c r="C123" s="1">
        <v>106496.04</v>
      </c>
      <c r="D123" s="1">
        <v>65958.27</v>
      </c>
      <c r="E123" s="1">
        <v>1714.38</v>
      </c>
      <c r="F123" s="1">
        <v>4730.26</v>
      </c>
      <c r="G123" s="1">
        <v>1108.02</v>
      </c>
      <c r="H123" s="1">
        <v>665.56</v>
      </c>
      <c r="I123" s="1">
        <v>1041.31</v>
      </c>
      <c r="J123" s="1">
        <v>1.02</v>
      </c>
      <c r="K123" s="1">
        <v>360.58</v>
      </c>
      <c r="L123" s="1">
        <v>142.30000000000001</v>
      </c>
      <c r="M123" s="1">
        <v>2962</v>
      </c>
      <c r="N123" s="1">
        <v>0</v>
      </c>
      <c r="O123" s="3">
        <f t="shared" si="1"/>
        <v>185179.73999999996</v>
      </c>
    </row>
    <row r="124" spans="1:15" x14ac:dyDescent="0.2">
      <c r="A124" s="4">
        <v>121</v>
      </c>
      <c r="B124" s="2" t="s">
        <v>144</v>
      </c>
      <c r="C124" s="1">
        <v>109452.06</v>
      </c>
      <c r="D124" s="1">
        <v>52012.85</v>
      </c>
      <c r="E124" s="1">
        <v>1704.45</v>
      </c>
      <c r="F124" s="1">
        <v>4637.21</v>
      </c>
      <c r="G124" s="1">
        <v>1469.13</v>
      </c>
      <c r="H124" s="1">
        <v>704.48</v>
      </c>
      <c r="I124" s="1">
        <v>1278.9000000000001</v>
      </c>
      <c r="J124" s="1">
        <v>1.26</v>
      </c>
      <c r="K124" s="1">
        <v>356.11</v>
      </c>
      <c r="L124" s="1">
        <v>162.97</v>
      </c>
      <c r="M124" s="1">
        <v>9858</v>
      </c>
      <c r="N124" s="1">
        <v>0</v>
      </c>
      <c r="O124" s="3">
        <f t="shared" si="1"/>
        <v>181637.42</v>
      </c>
    </row>
    <row r="125" spans="1:15" x14ac:dyDescent="0.2">
      <c r="A125" s="4">
        <v>122</v>
      </c>
      <c r="B125" s="2" t="s">
        <v>145</v>
      </c>
      <c r="C125" s="1">
        <v>121214.6</v>
      </c>
      <c r="D125" s="1">
        <v>48985.61</v>
      </c>
      <c r="E125" s="1">
        <v>1687.69</v>
      </c>
      <c r="F125" s="1">
        <v>3893.47</v>
      </c>
      <c r="G125" s="1">
        <v>1611.53</v>
      </c>
      <c r="H125" s="1">
        <v>952.16</v>
      </c>
      <c r="I125" s="1">
        <v>1932.5</v>
      </c>
      <c r="J125" s="1">
        <v>1.9</v>
      </c>
      <c r="K125" s="1">
        <v>305.42</v>
      </c>
      <c r="L125" s="1">
        <v>311.83</v>
      </c>
      <c r="M125" s="1">
        <v>3903</v>
      </c>
      <c r="N125" s="1">
        <v>0</v>
      </c>
      <c r="O125" s="3">
        <f t="shared" si="1"/>
        <v>184799.71000000002</v>
      </c>
    </row>
    <row r="126" spans="1:15" x14ac:dyDescent="0.2">
      <c r="A126" s="4">
        <v>123</v>
      </c>
      <c r="B126" s="2" t="s">
        <v>146</v>
      </c>
      <c r="C126" s="1">
        <v>218619.77</v>
      </c>
      <c r="D126" s="1">
        <v>80324.02</v>
      </c>
      <c r="E126" s="1">
        <v>2909.02</v>
      </c>
      <c r="F126" s="1">
        <v>6750.13</v>
      </c>
      <c r="G126" s="1">
        <v>7043.22</v>
      </c>
      <c r="H126" s="1">
        <v>1709.22</v>
      </c>
      <c r="I126" s="1">
        <v>5227.5</v>
      </c>
      <c r="J126" s="1">
        <v>5.13</v>
      </c>
      <c r="K126" s="1">
        <v>530.49</v>
      </c>
      <c r="L126" s="1">
        <v>562.11</v>
      </c>
      <c r="M126" s="1">
        <v>0</v>
      </c>
      <c r="N126" s="1">
        <v>0</v>
      </c>
      <c r="O126" s="3">
        <f t="shared" si="1"/>
        <v>323680.60999999993</v>
      </c>
    </row>
    <row r="127" spans="1:15" x14ac:dyDescent="0.2">
      <c r="A127" s="4">
        <v>124</v>
      </c>
      <c r="B127" s="2" t="s">
        <v>147</v>
      </c>
      <c r="C127" s="1">
        <v>1554614.61</v>
      </c>
      <c r="D127" s="1">
        <v>997591.44</v>
      </c>
      <c r="E127" s="1">
        <v>17788.55</v>
      </c>
      <c r="F127" s="1">
        <v>29598.04</v>
      </c>
      <c r="G127" s="1">
        <v>50421.46</v>
      </c>
      <c r="H127" s="1">
        <v>14747.11</v>
      </c>
      <c r="I127" s="1">
        <v>44586.09</v>
      </c>
      <c r="J127" s="1">
        <v>43.78</v>
      </c>
      <c r="K127" s="1">
        <v>2411.8200000000002</v>
      </c>
      <c r="L127" s="1">
        <v>5968.32</v>
      </c>
      <c r="M127" s="1">
        <v>213816</v>
      </c>
      <c r="N127" s="1">
        <v>0</v>
      </c>
      <c r="O127" s="3">
        <f t="shared" si="1"/>
        <v>2931587.2199999988</v>
      </c>
    </row>
    <row r="128" spans="1:15" x14ac:dyDescent="0.2">
      <c r="A128" s="4">
        <v>125</v>
      </c>
      <c r="B128" s="2" t="s">
        <v>148</v>
      </c>
      <c r="C128" s="1">
        <v>864445.41</v>
      </c>
      <c r="D128" s="1">
        <v>223526.77</v>
      </c>
      <c r="E128" s="1">
        <v>10731.34</v>
      </c>
      <c r="F128" s="1">
        <v>22731.55</v>
      </c>
      <c r="G128" s="1">
        <v>29586.44</v>
      </c>
      <c r="H128" s="1">
        <v>7257.69</v>
      </c>
      <c r="I128" s="1">
        <v>22731.87</v>
      </c>
      <c r="J128" s="1">
        <v>22.32</v>
      </c>
      <c r="K128" s="1">
        <v>1693.87</v>
      </c>
      <c r="L128" s="1">
        <v>2613.83</v>
      </c>
      <c r="M128" s="1">
        <v>22111</v>
      </c>
      <c r="N128" s="1">
        <v>0</v>
      </c>
      <c r="O128" s="3">
        <f t="shared" si="1"/>
        <v>1207452.0900000003</v>
      </c>
    </row>
    <row r="129" spans="1:15" x14ac:dyDescent="0.2">
      <c r="A129" s="4">
        <v>126</v>
      </c>
      <c r="B129" s="2" t="s">
        <v>149</v>
      </c>
      <c r="C129" s="1">
        <v>371528.7</v>
      </c>
      <c r="D129" s="1">
        <v>88367.43</v>
      </c>
      <c r="E129" s="1">
        <v>4792.2299999999996</v>
      </c>
      <c r="F129" s="1">
        <v>10446.799999999999</v>
      </c>
      <c r="G129" s="1">
        <v>13742.07</v>
      </c>
      <c r="H129" s="1">
        <v>3058.49</v>
      </c>
      <c r="I129" s="1">
        <v>9969.39</v>
      </c>
      <c r="J129" s="1">
        <v>9.7899999999999991</v>
      </c>
      <c r="K129" s="1">
        <v>797.28</v>
      </c>
      <c r="L129" s="1">
        <v>1071.79</v>
      </c>
      <c r="M129" s="1">
        <v>0</v>
      </c>
      <c r="N129" s="1">
        <v>0</v>
      </c>
      <c r="O129" s="3">
        <f t="shared" si="1"/>
        <v>503783.97</v>
      </c>
    </row>
    <row r="130" spans="1:15" x14ac:dyDescent="0.2">
      <c r="A130" s="4">
        <v>127</v>
      </c>
      <c r="B130" s="2" t="s">
        <v>150</v>
      </c>
      <c r="C130" s="1">
        <v>160760.54999999999</v>
      </c>
      <c r="D130" s="1">
        <v>49627.4</v>
      </c>
      <c r="E130" s="1">
        <v>2318.23</v>
      </c>
      <c r="F130" s="1">
        <v>6331.94</v>
      </c>
      <c r="G130" s="1">
        <v>3155.98</v>
      </c>
      <c r="H130" s="1">
        <v>1050.1600000000001</v>
      </c>
      <c r="I130" s="1">
        <v>2354.12</v>
      </c>
      <c r="J130" s="1">
        <v>2.31</v>
      </c>
      <c r="K130" s="1">
        <v>462.24</v>
      </c>
      <c r="L130" s="1">
        <v>258.95999999999998</v>
      </c>
      <c r="M130" s="1">
        <v>12764</v>
      </c>
      <c r="N130" s="1">
        <v>0</v>
      </c>
      <c r="O130" s="3">
        <f t="shared" si="1"/>
        <v>239085.88999999998</v>
      </c>
    </row>
    <row r="131" spans="1:15" x14ac:dyDescent="0.2">
      <c r="A131" s="4">
        <v>128</v>
      </c>
      <c r="B131" s="2" t="s">
        <v>151</v>
      </c>
      <c r="C131" s="1">
        <v>142234.32</v>
      </c>
      <c r="D131" s="1">
        <v>62902.559999999998</v>
      </c>
      <c r="E131" s="1">
        <v>2115.54</v>
      </c>
      <c r="F131" s="1">
        <v>5394.81</v>
      </c>
      <c r="G131" s="1">
        <v>3292.06</v>
      </c>
      <c r="H131" s="1">
        <v>999.14</v>
      </c>
      <c r="I131" s="1">
        <v>2511.56</v>
      </c>
      <c r="J131" s="1">
        <v>2.4700000000000002</v>
      </c>
      <c r="K131" s="1">
        <v>452.75</v>
      </c>
      <c r="L131" s="1">
        <v>274.62</v>
      </c>
      <c r="M131" s="1">
        <v>0</v>
      </c>
      <c r="N131" s="1">
        <v>0</v>
      </c>
      <c r="O131" s="3">
        <f t="shared" si="1"/>
        <v>220179.83000000002</v>
      </c>
    </row>
    <row r="132" spans="1:15" x14ac:dyDescent="0.2">
      <c r="A132" s="4">
        <v>129</v>
      </c>
      <c r="B132" s="2" t="s">
        <v>152</v>
      </c>
      <c r="C132" s="1">
        <v>239768.49</v>
      </c>
      <c r="D132" s="1">
        <v>90140.11</v>
      </c>
      <c r="E132" s="1">
        <v>2578.8000000000002</v>
      </c>
      <c r="F132" s="1">
        <v>5061.16</v>
      </c>
      <c r="G132" s="1">
        <v>867.01</v>
      </c>
      <c r="H132" s="1">
        <v>2092.1999999999998</v>
      </c>
      <c r="I132" s="1">
        <v>3560.89</v>
      </c>
      <c r="J132" s="1">
        <v>3.5</v>
      </c>
      <c r="K132" s="1">
        <v>338.65</v>
      </c>
      <c r="L132" s="1">
        <v>798.98</v>
      </c>
      <c r="M132" s="1">
        <v>2454</v>
      </c>
      <c r="N132" s="1">
        <v>0</v>
      </c>
      <c r="O132" s="3">
        <f t="shared" ref="O132:O195" si="2">SUM(C132:N132)</f>
        <v>347663.79</v>
      </c>
    </row>
    <row r="133" spans="1:15" x14ac:dyDescent="0.2">
      <c r="A133" s="4">
        <v>130</v>
      </c>
      <c r="B133" s="2" t="s">
        <v>153</v>
      </c>
      <c r="C133" s="1">
        <v>491084.86</v>
      </c>
      <c r="D133" s="1">
        <v>127567.92</v>
      </c>
      <c r="E133" s="1">
        <v>6641.27</v>
      </c>
      <c r="F133" s="1">
        <v>14729.19</v>
      </c>
      <c r="G133" s="1">
        <v>13156.96</v>
      </c>
      <c r="H133" s="1">
        <v>3995.23</v>
      </c>
      <c r="I133" s="1">
        <v>10931.24</v>
      </c>
      <c r="J133" s="1">
        <v>10.73</v>
      </c>
      <c r="K133" s="1">
        <v>1117.5999999999999</v>
      </c>
      <c r="L133" s="1">
        <v>1370.28</v>
      </c>
      <c r="M133" s="1">
        <v>74050</v>
      </c>
      <c r="N133" s="1">
        <v>0</v>
      </c>
      <c r="O133" s="3">
        <f t="shared" si="2"/>
        <v>744655.27999999991</v>
      </c>
    </row>
    <row r="134" spans="1:15" x14ac:dyDescent="0.2">
      <c r="A134" s="4">
        <v>131</v>
      </c>
      <c r="B134" s="2" t="s">
        <v>154</v>
      </c>
      <c r="C134" s="1">
        <v>925517.85</v>
      </c>
      <c r="D134" s="1">
        <v>681811.43</v>
      </c>
      <c r="E134" s="1">
        <v>11928.89</v>
      </c>
      <c r="F134" s="1">
        <v>26399.75</v>
      </c>
      <c r="G134" s="1">
        <v>28648.44</v>
      </c>
      <c r="H134" s="1">
        <v>7527.27</v>
      </c>
      <c r="I134" s="1">
        <v>22428.720000000001</v>
      </c>
      <c r="J134" s="1">
        <v>22.02</v>
      </c>
      <c r="K134" s="1">
        <v>2042.95</v>
      </c>
      <c r="L134" s="1">
        <v>2604.2600000000002</v>
      </c>
      <c r="M134" s="1">
        <v>0</v>
      </c>
      <c r="N134" s="1">
        <v>0</v>
      </c>
      <c r="O134" s="3">
        <f t="shared" si="2"/>
        <v>1708931.5799999998</v>
      </c>
    </row>
    <row r="135" spans="1:15" x14ac:dyDescent="0.2">
      <c r="A135" s="4">
        <v>132</v>
      </c>
      <c r="B135" s="2" t="s">
        <v>155</v>
      </c>
      <c r="C135" s="1">
        <v>195365.11</v>
      </c>
      <c r="D135" s="1">
        <v>72929.84</v>
      </c>
      <c r="E135" s="1">
        <v>2566.59</v>
      </c>
      <c r="F135" s="1">
        <v>6102.6</v>
      </c>
      <c r="G135" s="1">
        <v>3409.05</v>
      </c>
      <c r="H135" s="1">
        <v>1498.26</v>
      </c>
      <c r="I135" s="1">
        <v>3382.35</v>
      </c>
      <c r="J135" s="1">
        <v>3.32</v>
      </c>
      <c r="K135" s="1">
        <v>461.75</v>
      </c>
      <c r="L135" s="1">
        <v>483</v>
      </c>
      <c r="M135" s="1">
        <v>3606</v>
      </c>
      <c r="N135" s="1">
        <v>0</v>
      </c>
      <c r="O135" s="3">
        <f t="shared" si="2"/>
        <v>289807.86999999994</v>
      </c>
    </row>
    <row r="136" spans="1:15" x14ac:dyDescent="0.2">
      <c r="A136" s="4">
        <v>133</v>
      </c>
      <c r="B136" s="2" t="s">
        <v>156</v>
      </c>
      <c r="C136" s="1">
        <v>373199.45</v>
      </c>
      <c r="D136" s="1">
        <v>223479.19</v>
      </c>
      <c r="E136" s="1">
        <v>4893.67</v>
      </c>
      <c r="F136" s="1">
        <v>9996.4699999999993</v>
      </c>
      <c r="G136" s="1">
        <v>9929.36</v>
      </c>
      <c r="H136" s="1">
        <v>3219.2</v>
      </c>
      <c r="I136" s="1">
        <v>8848.68</v>
      </c>
      <c r="J136" s="1">
        <v>8.69</v>
      </c>
      <c r="K136" s="1">
        <v>782.82</v>
      </c>
      <c r="L136" s="1">
        <v>1177.8499999999999</v>
      </c>
      <c r="M136" s="1">
        <v>19281</v>
      </c>
      <c r="N136" s="1">
        <v>0</v>
      </c>
      <c r="O136" s="3">
        <f t="shared" si="2"/>
        <v>654816.37999999989</v>
      </c>
    </row>
    <row r="137" spans="1:15" x14ac:dyDescent="0.2">
      <c r="A137" s="4">
        <v>134</v>
      </c>
      <c r="B137" s="2" t="s">
        <v>157</v>
      </c>
      <c r="C137" s="1">
        <v>1788805.14</v>
      </c>
      <c r="D137" s="1">
        <v>759407.09</v>
      </c>
      <c r="E137" s="1">
        <v>21444.02</v>
      </c>
      <c r="F137" s="1">
        <v>39743.49</v>
      </c>
      <c r="G137" s="1">
        <v>72928.91</v>
      </c>
      <c r="H137" s="1">
        <v>16230.69</v>
      </c>
      <c r="I137" s="1">
        <v>55219.87</v>
      </c>
      <c r="J137" s="1">
        <v>54.22</v>
      </c>
      <c r="K137" s="1">
        <v>3036.18</v>
      </c>
      <c r="L137" s="1">
        <v>6304.22</v>
      </c>
      <c r="M137" s="1">
        <v>0</v>
      </c>
      <c r="N137" s="1">
        <v>0</v>
      </c>
      <c r="O137" s="3">
        <f t="shared" si="2"/>
        <v>2763173.830000001</v>
      </c>
    </row>
    <row r="138" spans="1:15" x14ac:dyDescent="0.2">
      <c r="A138" s="4">
        <v>135</v>
      </c>
      <c r="B138" s="2" t="s">
        <v>158</v>
      </c>
      <c r="C138" s="1">
        <v>603148.61</v>
      </c>
      <c r="D138" s="1">
        <v>214982.39999999999</v>
      </c>
      <c r="E138" s="1">
        <v>7115.42</v>
      </c>
      <c r="F138" s="1">
        <v>11215.54</v>
      </c>
      <c r="G138" s="1">
        <v>20331.03</v>
      </c>
      <c r="H138" s="1">
        <v>5896.99</v>
      </c>
      <c r="I138" s="1">
        <v>18392.5</v>
      </c>
      <c r="J138" s="1">
        <v>18.059999999999999</v>
      </c>
      <c r="K138" s="1">
        <v>852.74</v>
      </c>
      <c r="L138" s="1">
        <v>2433.94</v>
      </c>
      <c r="M138" s="1">
        <v>24386</v>
      </c>
      <c r="N138" s="1">
        <v>0</v>
      </c>
      <c r="O138" s="3">
        <f t="shared" si="2"/>
        <v>908773.2300000001</v>
      </c>
    </row>
    <row r="139" spans="1:15" x14ac:dyDescent="0.2">
      <c r="A139" s="4">
        <v>136</v>
      </c>
      <c r="B139" s="2" t="s">
        <v>159</v>
      </c>
      <c r="C139" s="1">
        <v>808534.33</v>
      </c>
      <c r="D139" s="1">
        <v>286326.44</v>
      </c>
      <c r="E139" s="1">
        <v>10119.27</v>
      </c>
      <c r="F139" s="1">
        <v>21562.57</v>
      </c>
      <c r="G139" s="1">
        <v>30286.85</v>
      </c>
      <c r="H139" s="1">
        <v>6761.04</v>
      </c>
      <c r="I139" s="1">
        <v>22523.51</v>
      </c>
      <c r="J139" s="1">
        <v>22.11</v>
      </c>
      <c r="K139" s="1">
        <v>1622.58</v>
      </c>
      <c r="L139" s="1">
        <v>2421.46</v>
      </c>
      <c r="M139" s="1">
        <v>0</v>
      </c>
      <c r="N139" s="1">
        <v>0</v>
      </c>
      <c r="O139" s="3">
        <f t="shared" si="2"/>
        <v>1190180.1600000004</v>
      </c>
    </row>
    <row r="140" spans="1:15" x14ac:dyDescent="0.2">
      <c r="A140" s="4">
        <v>137</v>
      </c>
      <c r="B140" s="2" t="s">
        <v>160</v>
      </c>
      <c r="C140" s="1">
        <v>387297.28000000003</v>
      </c>
      <c r="D140" s="1">
        <v>141529.21</v>
      </c>
      <c r="E140" s="1">
        <v>4875.34</v>
      </c>
      <c r="F140" s="1">
        <v>10040.42</v>
      </c>
      <c r="G140" s="1">
        <v>8723.7099999999991</v>
      </c>
      <c r="H140" s="1">
        <v>3303.5</v>
      </c>
      <c r="I140" s="1">
        <v>8434.9599999999991</v>
      </c>
      <c r="J140" s="1">
        <v>8.2799999999999994</v>
      </c>
      <c r="K140" s="1">
        <v>849.03</v>
      </c>
      <c r="L140" s="1">
        <v>1202.25</v>
      </c>
      <c r="M140" s="1">
        <v>8102</v>
      </c>
      <c r="N140" s="1">
        <v>0</v>
      </c>
      <c r="O140" s="3">
        <f t="shared" si="2"/>
        <v>574365.98</v>
      </c>
    </row>
    <row r="141" spans="1:15" x14ac:dyDescent="0.2">
      <c r="A141" s="4">
        <v>138</v>
      </c>
      <c r="B141" s="2" t="s">
        <v>161</v>
      </c>
      <c r="C141" s="1">
        <v>79569.16</v>
      </c>
      <c r="D141" s="1">
        <v>48084.03</v>
      </c>
      <c r="E141" s="1">
        <v>1287.96</v>
      </c>
      <c r="F141" s="1">
        <v>3599.75</v>
      </c>
      <c r="G141" s="1">
        <v>1112.6600000000001</v>
      </c>
      <c r="H141" s="1">
        <v>484.67</v>
      </c>
      <c r="I141" s="1">
        <v>861.29</v>
      </c>
      <c r="J141" s="1">
        <v>0.85</v>
      </c>
      <c r="K141" s="1">
        <v>287.04000000000002</v>
      </c>
      <c r="L141" s="1">
        <v>96.61</v>
      </c>
      <c r="M141" s="1">
        <v>0</v>
      </c>
      <c r="N141" s="1">
        <v>0</v>
      </c>
      <c r="O141" s="3">
        <f t="shared" si="2"/>
        <v>135384.02000000005</v>
      </c>
    </row>
    <row r="142" spans="1:15" x14ac:dyDescent="0.2">
      <c r="A142" s="4">
        <v>139</v>
      </c>
      <c r="B142" s="2" t="s">
        <v>162</v>
      </c>
      <c r="C142" s="1">
        <v>208780.69</v>
      </c>
      <c r="D142" s="1">
        <v>53529</v>
      </c>
      <c r="E142" s="1">
        <v>3026.97</v>
      </c>
      <c r="F142" s="1">
        <v>7600.13</v>
      </c>
      <c r="G142" s="1">
        <v>5547.39</v>
      </c>
      <c r="H142" s="1">
        <v>1505.89</v>
      </c>
      <c r="I142" s="1">
        <v>4056.26</v>
      </c>
      <c r="J142" s="1">
        <v>3.98</v>
      </c>
      <c r="K142" s="1">
        <v>579.76</v>
      </c>
      <c r="L142" s="1">
        <v>436.21</v>
      </c>
      <c r="M142" s="1">
        <v>0</v>
      </c>
      <c r="N142" s="1">
        <v>0</v>
      </c>
      <c r="O142" s="3">
        <f t="shared" si="2"/>
        <v>285066.28000000003</v>
      </c>
    </row>
    <row r="143" spans="1:15" x14ac:dyDescent="0.2">
      <c r="A143" s="4">
        <v>140</v>
      </c>
      <c r="B143" s="2" t="s">
        <v>163</v>
      </c>
      <c r="C143" s="1">
        <v>93668.35</v>
      </c>
      <c r="D143" s="1">
        <v>44228.46</v>
      </c>
      <c r="E143" s="1">
        <v>1383.26</v>
      </c>
      <c r="F143" s="1">
        <v>3496.92</v>
      </c>
      <c r="G143" s="1">
        <v>1995.15</v>
      </c>
      <c r="H143" s="1">
        <v>668.73</v>
      </c>
      <c r="I143" s="1">
        <v>1613.83</v>
      </c>
      <c r="J143" s="1">
        <v>1.58</v>
      </c>
      <c r="K143" s="1">
        <v>268.22000000000003</v>
      </c>
      <c r="L143" s="1">
        <v>189.79</v>
      </c>
      <c r="M143" s="1">
        <v>2953</v>
      </c>
      <c r="N143" s="1">
        <v>0</v>
      </c>
      <c r="O143" s="3">
        <f t="shared" si="2"/>
        <v>150467.29</v>
      </c>
    </row>
    <row r="144" spans="1:15" x14ac:dyDescent="0.2">
      <c r="A144" s="4">
        <v>141</v>
      </c>
      <c r="B144" s="2" t="s">
        <v>164</v>
      </c>
      <c r="C144" s="1">
        <v>670303.12</v>
      </c>
      <c r="D144" s="1">
        <v>103115.91</v>
      </c>
      <c r="E144" s="1">
        <v>8351.89</v>
      </c>
      <c r="F144" s="1">
        <v>15261.1</v>
      </c>
      <c r="G144" s="1">
        <v>21940.65</v>
      </c>
      <c r="H144" s="1">
        <v>6160.6</v>
      </c>
      <c r="I144" s="1">
        <v>18785.259999999998</v>
      </c>
      <c r="J144" s="1">
        <v>18.440000000000001</v>
      </c>
      <c r="K144" s="1">
        <v>1162.6600000000001</v>
      </c>
      <c r="L144" s="1">
        <v>2405.61</v>
      </c>
      <c r="M144" s="1">
        <v>14143</v>
      </c>
      <c r="N144" s="1">
        <v>0</v>
      </c>
      <c r="O144" s="3">
        <f t="shared" si="2"/>
        <v>861648.24</v>
      </c>
    </row>
    <row r="145" spans="1:15" x14ac:dyDescent="0.2">
      <c r="A145" s="4">
        <v>142</v>
      </c>
      <c r="B145" s="2" t="s">
        <v>165</v>
      </c>
      <c r="C145" s="1">
        <v>116212.95</v>
      </c>
      <c r="D145" s="1">
        <v>40048.480000000003</v>
      </c>
      <c r="E145" s="1">
        <v>1778.16</v>
      </c>
      <c r="F145" s="1">
        <v>4899.91</v>
      </c>
      <c r="G145" s="1">
        <v>2132.1999999999998</v>
      </c>
      <c r="H145" s="1">
        <v>738.08</v>
      </c>
      <c r="I145" s="1">
        <v>1555.64</v>
      </c>
      <c r="J145" s="1">
        <v>1.53</v>
      </c>
      <c r="K145" s="1">
        <v>372.56</v>
      </c>
      <c r="L145" s="1">
        <v>167.24</v>
      </c>
      <c r="M145" s="1">
        <v>0</v>
      </c>
      <c r="N145" s="1">
        <v>0</v>
      </c>
      <c r="O145" s="3">
        <f t="shared" si="2"/>
        <v>167906.75</v>
      </c>
    </row>
    <row r="146" spans="1:15" x14ac:dyDescent="0.2">
      <c r="A146" s="4">
        <v>143</v>
      </c>
      <c r="B146" s="2" t="s">
        <v>166</v>
      </c>
      <c r="C146" s="1">
        <v>833852.58</v>
      </c>
      <c r="D146" s="1">
        <v>310396.15999999997</v>
      </c>
      <c r="E146" s="1">
        <v>9465.61</v>
      </c>
      <c r="F146" s="1">
        <v>20415.07</v>
      </c>
      <c r="G146" s="1">
        <v>23206.07</v>
      </c>
      <c r="H146" s="1">
        <v>6844.62</v>
      </c>
      <c r="I146" s="1">
        <v>19584.18</v>
      </c>
      <c r="J146" s="1">
        <v>19.23</v>
      </c>
      <c r="K146" s="1">
        <v>1713.59</v>
      </c>
      <c r="L146" s="1">
        <v>2407.13</v>
      </c>
      <c r="M146" s="1">
        <v>0</v>
      </c>
      <c r="N146" s="1">
        <v>0</v>
      </c>
      <c r="O146" s="3">
        <f t="shared" si="2"/>
        <v>1227904.2400000002</v>
      </c>
    </row>
    <row r="147" spans="1:15" x14ac:dyDescent="0.2">
      <c r="A147" s="4">
        <v>144</v>
      </c>
      <c r="B147" s="2" t="s">
        <v>167</v>
      </c>
      <c r="C147" s="1">
        <v>118292.8</v>
      </c>
      <c r="D147" s="1">
        <v>56487.23</v>
      </c>
      <c r="E147" s="1">
        <v>1675.21</v>
      </c>
      <c r="F147" s="1">
        <v>3960.34</v>
      </c>
      <c r="G147" s="1">
        <v>2677.24</v>
      </c>
      <c r="H147" s="1">
        <v>907.16</v>
      </c>
      <c r="I147" s="1">
        <v>2279.77</v>
      </c>
      <c r="J147" s="1">
        <v>2.2400000000000002</v>
      </c>
      <c r="K147" s="1">
        <v>314.77999999999997</v>
      </c>
      <c r="L147" s="1">
        <v>287.19</v>
      </c>
      <c r="M147" s="1">
        <v>4309</v>
      </c>
      <c r="N147" s="1">
        <v>0</v>
      </c>
      <c r="O147" s="3">
        <f t="shared" si="2"/>
        <v>191192.95999999996</v>
      </c>
    </row>
    <row r="148" spans="1:15" x14ac:dyDescent="0.2">
      <c r="A148" s="4">
        <v>145</v>
      </c>
      <c r="B148" s="2" t="s">
        <v>168</v>
      </c>
      <c r="C148" s="1">
        <v>533650.27</v>
      </c>
      <c r="D148" s="1">
        <v>222800.79</v>
      </c>
      <c r="E148" s="1">
        <v>5943.14</v>
      </c>
      <c r="F148" s="1">
        <v>9058.9</v>
      </c>
      <c r="G148" s="1">
        <v>12643.49</v>
      </c>
      <c r="H148" s="1">
        <v>5208.51</v>
      </c>
      <c r="I148" s="1">
        <v>14104.6</v>
      </c>
      <c r="J148" s="1">
        <v>13.85</v>
      </c>
      <c r="K148" s="1">
        <v>846.21</v>
      </c>
      <c r="L148" s="1">
        <v>2157.06</v>
      </c>
      <c r="M148" s="1">
        <v>0</v>
      </c>
      <c r="N148" s="1">
        <v>0</v>
      </c>
      <c r="O148" s="3">
        <f t="shared" si="2"/>
        <v>806426.82000000007</v>
      </c>
    </row>
    <row r="149" spans="1:15" x14ac:dyDescent="0.2">
      <c r="A149" s="4">
        <v>146</v>
      </c>
      <c r="B149" s="2" t="s">
        <v>169</v>
      </c>
      <c r="C149" s="1">
        <v>261885.92</v>
      </c>
      <c r="D149" s="1">
        <v>95971.44</v>
      </c>
      <c r="E149" s="1">
        <v>3603.91</v>
      </c>
      <c r="F149" s="1">
        <v>8404.59</v>
      </c>
      <c r="G149" s="1">
        <v>7055.87</v>
      </c>
      <c r="H149" s="1">
        <v>2038.26</v>
      </c>
      <c r="I149" s="1">
        <v>5596.7</v>
      </c>
      <c r="J149" s="1">
        <v>5.5</v>
      </c>
      <c r="K149" s="1">
        <v>656.26</v>
      </c>
      <c r="L149" s="1">
        <v>661.61</v>
      </c>
      <c r="M149" s="1">
        <v>29946</v>
      </c>
      <c r="N149" s="1">
        <v>0</v>
      </c>
      <c r="O149" s="3">
        <f t="shared" si="2"/>
        <v>415826.06</v>
      </c>
    </row>
    <row r="150" spans="1:15" x14ac:dyDescent="0.2">
      <c r="A150" s="4">
        <v>147</v>
      </c>
      <c r="B150" s="2" t="s">
        <v>170</v>
      </c>
      <c r="C150" s="1">
        <v>143419.38</v>
      </c>
      <c r="D150" s="1">
        <v>69759.22</v>
      </c>
      <c r="E150" s="1">
        <v>2095.4899999999998</v>
      </c>
      <c r="F150" s="1">
        <v>5527.17</v>
      </c>
      <c r="G150" s="1">
        <v>924.46</v>
      </c>
      <c r="H150" s="1">
        <v>976.04</v>
      </c>
      <c r="I150" s="1">
        <v>1422.15</v>
      </c>
      <c r="J150" s="1">
        <v>1.4</v>
      </c>
      <c r="K150" s="1">
        <v>417.14</v>
      </c>
      <c r="L150" s="1">
        <v>257.17</v>
      </c>
      <c r="M150" s="1">
        <v>5595</v>
      </c>
      <c r="N150" s="1">
        <v>0</v>
      </c>
      <c r="O150" s="3">
        <f t="shared" si="2"/>
        <v>230394.62000000002</v>
      </c>
    </row>
    <row r="151" spans="1:15" x14ac:dyDescent="0.2">
      <c r="A151" s="4">
        <v>148</v>
      </c>
      <c r="B151" s="2" t="s">
        <v>171</v>
      </c>
      <c r="C151" s="1">
        <v>228388.58</v>
      </c>
      <c r="D151" s="1">
        <v>74848.86</v>
      </c>
      <c r="E151" s="1">
        <v>3062.17</v>
      </c>
      <c r="F151" s="1">
        <v>7984.33</v>
      </c>
      <c r="G151" s="1">
        <v>5501.33</v>
      </c>
      <c r="H151" s="1">
        <v>1599.72</v>
      </c>
      <c r="I151" s="1">
        <v>4117.63</v>
      </c>
      <c r="J151" s="1">
        <v>4.04</v>
      </c>
      <c r="K151" s="1">
        <v>567.30999999999995</v>
      </c>
      <c r="L151" s="1">
        <v>455.05</v>
      </c>
      <c r="M151" s="1">
        <v>0</v>
      </c>
      <c r="N151" s="1">
        <v>0</v>
      </c>
      <c r="O151" s="3">
        <f t="shared" si="2"/>
        <v>326529.01999999996</v>
      </c>
    </row>
    <row r="152" spans="1:15" x14ac:dyDescent="0.2">
      <c r="A152" s="4">
        <v>149</v>
      </c>
      <c r="B152" s="2" t="s">
        <v>172</v>
      </c>
      <c r="C152" s="1">
        <v>179020.5</v>
      </c>
      <c r="D152" s="1">
        <v>105447.5</v>
      </c>
      <c r="E152" s="1">
        <v>2432.09</v>
      </c>
      <c r="F152" s="1">
        <v>5708.69</v>
      </c>
      <c r="G152" s="1">
        <v>5102.8999999999996</v>
      </c>
      <c r="H152" s="1">
        <v>1383.77</v>
      </c>
      <c r="I152" s="1">
        <v>3910.53</v>
      </c>
      <c r="J152" s="1">
        <v>3.84</v>
      </c>
      <c r="K152" s="1">
        <v>458.49</v>
      </c>
      <c r="L152" s="1">
        <v>446.26</v>
      </c>
      <c r="M152" s="1">
        <v>0</v>
      </c>
      <c r="N152" s="1">
        <v>0</v>
      </c>
      <c r="O152" s="3">
        <f t="shared" si="2"/>
        <v>303914.57000000012</v>
      </c>
    </row>
    <row r="153" spans="1:15" x14ac:dyDescent="0.2">
      <c r="A153" s="4">
        <v>150</v>
      </c>
      <c r="B153" s="2" t="s">
        <v>173</v>
      </c>
      <c r="C153" s="1">
        <v>854090.6</v>
      </c>
      <c r="D153" s="1">
        <v>369605.88</v>
      </c>
      <c r="E153" s="1">
        <v>9775.01</v>
      </c>
      <c r="F153" s="1">
        <v>17076.169999999998</v>
      </c>
      <c r="G153" s="1">
        <v>33619.26</v>
      </c>
      <c r="H153" s="1">
        <v>7942.29</v>
      </c>
      <c r="I153" s="1">
        <v>27259</v>
      </c>
      <c r="J153" s="1">
        <v>26.76</v>
      </c>
      <c r="K153" s="1">
        <v>1253.26</v>
      </c>
      <c r="L153" s="1">
        <v>3168.42</v>
      </c>
      <c r="M153" s="1">
        <v>0</v>
      </c>
      <c r="N153" s="1">
        <v>0</v>
      </c>
      <c r="O153" s="3">
        <f t="shared" si="2"/>
        <v>1323816.6499999999</v>
      </c>
    </row>
    <row r="154" spans="1:15" x14ac:dyDescent="0.2">
      <c r="A154" s="4">
        <v>151</v>
      </c>
      <c r="B154" s="2" t="s">
        <v>174</v>
      </c>
      <c r="C154" s="1">
        <v>70934.59</v>
      </c>
      <c r="D154" s="1">
        <v>30075.4</v>
      </c>
      <c r="E154" s="1">
        <v>1166.54</v>
      </c>
      <c r="F154" s="1">
        <v>3410.92</v>
      </c>
      <c r="G154" s="1">
        <v>777.25</v>
      </c>
      <c r="H154" s="1">
        <v>398.77</v>
      </c>
      <c r="I154" s="1">
        <v>576.6</v>
      </c>
      <c r="J154" s="1">
        <v>0.56999999999999995</v>
      </c>
      <c r="K154" s="1">
        <v>257.04000000000002</v>
      </c>
      <c r="L154" s="1">
        <v>62.01</v>
      </c>
      <c r="M154" s="1">
        <v>0</v>
      </c>
      <c r="N154" s="1">
        <v>0</v>
      </c>
      <c r="O154" s="3">
        <f t="shared" si="2"/>
        <v>107659.68999999999</v>
      </c>
    </row>
    <row r="155" spans="1:15" x14ac:dyDescent="0.2">
      <c r="A155" s="4">
        <v>152</v>
      </c>
      <c r="B155" s="2" t="s">
        <v>175</v>
      </c>
      <c r="C155" s="1">
        <v>208192.44</v>
      </c>
      <c r="D155" s="1">
        <v>146006.54999999999</v>
      </c>
      <c r="E155" s="1">
        <v>2844.14</v>
      </c>
      <c r="F155" s="1">
        <v>6384.43</v>
      </c>
      <c r="G155" s="1">
        <v>6392.71</v>
      </c>
      <c r="H155" s="1">
        <v>1676.55</v>
      </c>
      <c r="I155" s="1">
        <v>4872.63</v>
      </c>
      <c r="J155" s="1">
        <v>4.78</v>
      </c>
      <c r="K155" s="1">
        <v>486.85</v>
      </c>
      <c r="L155" s="1">
        <v>567.64</v>
      </c>
      <c r="M155" s="1">
        <v>0</v>
      </c>
      <c r="N155" s="1">
        <v>0</v>
      </c>
      <c r="O155" s="3">
        <f t="shared" si="2"/>
        <v>377428.72000000003</v>
      </c>
    </row>
    <row r="156" spans="1:15" x14ac:dyDescent="0.2">
      <c r="A156" s="4">
        <v>153</v>
      </c>
      <c r="B156" s="2" t="s">
        <v>176</v>
      </c>
      <c r="C156" s="1">
        <v>353406.04</v>
      </c>
      <c r="D156" s="1">
        <v>98433.67</v>
      </c>
      <c r="E156" s="1">
        <v>4494.17</v>
      </c>
      <c r="F156" s="1">
        <v>9162.7999999999993</v>
      </c>
      <c r="G156" s="1">
        <v>12118.45</v>
      </c>
      <c r="H156" s="1">
        <v>3047.2</v>
      </c>
      <c r="I156" s="1">
        <v>9651.76</v>
      </c>
      <c r="J156" s="1">
        <v>9.48</v>
      </c>
      <c r="K156" s="1">
        <v>701.06</v>
      </c>
      <c r="L156" s="1">
        <v>1120.82</v>
      </c>
      <c r="M156" s="1">
        <v>0</v>
      </c>
      <c r="N156" s="1">
        <v>0</v>
      </c>
      <c r="O156" s="3">
        <f t="shared" si="2"/>
        <v>492145.44999999995</v>
      </c>
    </row>
    <row r="157" spans="1:15" x14ac:dyDescent="0.2">
      <c r="A157" s="4">
        <v>154</v>
      </c>
      <c r="B157" s="2" t="s">
        <v>177</v>
      </c>
      <c r="C157" s="1">
        <v>260373.42</v>
      </c>
      <c r="D157" s="1">
        <v>121273.27</v>
      </c>
      <c r="E157" s="1">
        <v>3519.03</v>
      </c>
      <c r="F157" s="1">
        <v>8282.9500000000007</v>
      </c>
      <c r="G157" s="1">
        <v>5803.56</v>
      </c>
      <c r="H157" s="1">
        <v>2010.08</v>
      </c>
      <c r="I157" s="1">
        <v>5046</v>
      </c>
      <c r="J157" s="1">
        <v>4.95</v>
      </c>
      <c r="K157" s="1">
        <v>646.36</v>
      </c>
      <c r="L157" s="1">
        <v>649</v>
      </c>
      <c r="M157" s="1">
        <v>0</v>
      </c>
      <c r="N157" s="1">
        <v>0</v>
      </c>
      <c r="O157" s="3">
        <f t="shared" si="2"/>
        <v>407608.62000000005</v>
      </c>
    </row>
    <row r="158" spans="1:15" x14ac:dyDescent="0.2">
      <c r="A158" s="4">
        <v>155</v>
      </c>
      <c r="B158" s="2" t="s">
        <v>178</v>
      </c>
      <c r="C158" s="1">
        <v>139170.28</v>
      </c>
      <c r="D158" s="1">
        <v>64437.43</v>
      </c>
      <c r="E158" s="1">
        <v>2114.4</v>
      </c>
      <c r="F158" s="1">
        <v>5561.9</v>
      </c>
      <c r="G158" s="1">
        <v>2714.76</v>
      </c>
      <c r="H158" s="1">
        <v>943.5</v>
      </c>
      <c r="I158" s="1">
        <v>2090.58</v>
      </c>
      <c r="J158" s="1">
        <v>2.0499999999999998</v>
      </c>
      <c r="K158" s="1">
        <v>423.14</v>
      </c>
      <c r="L158" s="1">
        <v>243.7</v>
      </c>
      <c r="M158" s="1">
        <v>0</v>
      </c>
      <c r="N158" s="1">
        <v>0</v>
      </c>
      <c r="O158" s="3">
        <f t="shared" si="2"/>
        <v>217701.74</v>
      </c>
    </row>
    <row r="159" spans="1:15" x14ac:dyDescent="0.2">
      <c r="A159" s="4">
        <v>156</v>
      </c>
      <c r="B159" s="2" t="s">
        <v>179</v>
      </c>
      <c r="C159" s="1">
        <v>301856.65999999997</v>
      </c>
      <c r="D159" s="1">
        <v>104663.63</v>
      </c>
      <c r="E159" s="1">
        <v>4075.95</v>
      </c>
      <c r="F159" s="1">
        <v>8968.6200000000008</v>
      </c>
      <c r="G159" s="1">
        <v>9034.77</v>
      </c>
      <c r="H159" s="1">
        <v>2464.17</v>
      </c>
      <c r="I159" s="1">
        <v>7258.53</v>
      </c>
      <c r="J159" s="1">
        <v>7.13</v>
      </c>
      <c r="K159" s="1">
        <v>732.03</v>
      </c>
      <c r="L159" s="1">
        <v>847.02</v>
      </c>
      <c r="M159" s="1">
        <v>21029</v>
      </c>
      <c r="N159" s="1">
        <v>0</v>
      </c>
      <c r="O159" s="3">
        <f t="shared" si="2"/>
        <v>460937.51000000007</v>
      </c>
    </row>
    <row r="160" spans="1:15" x14ac:dyDescent="0.2">
      <c r="A160" s="4">
        <v>157</v>
      </c>
      <c r="B160" s="2" t="s">
        <v>180</v>
      </c>
      <c r="C160" s="1">
        <v>1705980.31</v>
      </c>
      <c r="D160" s="1">
        <v>509158.58</v>
      </c>
      <c r="E160" s="1">
        <v>18456.82</v>
      </c>
      <c r="F160" s="1">
        <v>32400.639999999999</v>
      </c>
      <c r="G160" s="1">
        <v>40243.93</v>
      </c>
      <c r="H160" s="1">
        <v>15656.63</v>
      </c>
      <c r="I160" s="1">
        <v>42540.82</v>
      </c>
      <c r="J160" s="1">
        <v>41.77</v>
      </c>
      <c r="K160" s="1">
        <v>2699.4</v>
      </c>
      <c r="L160" s="1">
        <v>6215.08</v>
      </c>
      <c r="M160" s="1">
        <v>0</v>
      </c>
      <c r="N160" s="1">
        <v>0</v>
      </c>
      <c r="O160" s="3">
        <f t="shared" si="2"/>
        <v>2373393.98</v>
      </c>
    </row>
    <row r="161" spans="1:15" x14ac:dyDescent="0.2">
      <c r="A161" s="4">
        <v>158</v>
      </c>
      <c r="B161" s="2" t="s">
        <v>181</v>
      </c>
      <c r="C161" s="1">
        <v>397002.56</v>
      </c>
      <c r="D161" s="1">
        <v>139726.63</v>
      </c>
      <c r="E161" s="1">
        <v>5052.1400000000003</v>
      </c>
      <c r="F161" s="1">
        <v>8027.64</v>
      </c>
      <c r="G161" s="1">
        <v>5570.11</v>
      </c>
      <c r="H161" s="1">
        <v>3911.15</v>
      </c>
      <c r="I161" s="1">
        <v>8756.18</v>
      </c>
      <c r="J161" s="1">
        <v>8.6</v>
      </c>
      <c r="K161" s="1">
        <v>708.86</v>
      </c>
      <c r="L161" s="1">
        <v>1605.13</v>
      </c>
      <c r="M161" s="1">
        <v>12946</v>
      </c>
      <c r="N161" s="1">
        <v>0</v>
      </c>
      <c r="O161" s="3">
        <f t="shared" si="2"/>
        <v>583315</v>
      </c>
    </row>
    <row r="162" spans="1:15" x14ac:dyDescent="0.2">
      <c r="A162" s="4">
        <v>159</v>
      </c>
      <c r="B162" s="2" t="s">
        <v>182</v>
      </c>
      <c r="C162" s="1">
        <v>386721.32</v>
      </c>
      <c r="D162" s="1">
        <v>73385.91</v>
      </c>
      <c r="E162" s="1">
        <v>4901.49</v>
      </c>
      <c r="F162" s="1">
        <v>10780.21</v>
      </c>
      <c r="G162" s="1">
        <v>14002.97</v>
      </c>
      <c r="H162" s="1">
        <v>3162.83</v>
      </c>
      <c r="I162" s="1">
        <v>10249.200000000001</v>
      </c>
      <c r="J162" s="1">
        <v>10.06</v>
      </c>
      <c r="K162" s="1">
        <v>809.19</v>
      </c>
      <c r="L162" s="1">
        <v>1104.6400000000001</v>
      </c>
      <c r="M162" s="1">
        <v>7109</v>
      </c>
      <c r="N162" s="1">
        <v>0</v>
      </c>
      <c r="O162" s="3">
        <f t="shared" si="2"/>
        <v>512236.82</v>
      </c>
    </row>
    <row r="163" spans="1:15" x14ac:dyDescent="0.2">
      <c r="A163" s="4">
        <v>160</v>
      </c>
      <c r="B163" s="2" t="s">
        <v>183</v>
      </c>
      <c r="C163" s="1">
        <v>178009.59</v>
      </c>
      <c r="D163" s="1">
        <v>76133.850000000006</v>
      </c>
      <c r="E163" s="1">
        <v>2342.25</v>
      </c>
      <c r="F163" s="1">
        <v>5980.16</v>
      </c>
      <c r="G163" s="1">
        <v>3527.9</v>
      </c>
      <c r="H163" s="1">
        <v>1274.8900000000001</v>
      </c>
      <c r="I163" s="1">
        <v>3006.94</v>
      </c>
      <c r="J163" s="1">
        <v>2.95</v>
      </c>
      <c r="K163" s="1">
        <v>445.92</v>
      </c>
      <c r="L163" s="1">
        <v>375.85</v>
      </c>
      <c r="M163" s="1">
        <v>10403</v>
      </c>
      <c r="N163" s="1">
        <v>0</v>
      </c>
      <c r="O163" s="3">
        <f t="shared" si="2"/>
        <v>281503.3</v>
      </c>
    </row>
    <row r="164" spans="1:15" x14ac:dyDescent="0.2">
      <c r="A164" s="4">
        <v>161</v>
      </c>
      <c r="B164" s="2" t="s">
        <v>184</v>
      </c>
      <c r="C164" s="1">
        <v>226627.14</v>
      </c>
      <c r="D164" s="1">
        <v>48706.43</v>
      </c>
      <c r="E164" s="1">
        <v>3159.71</v>
      </c>
      <c r="F164" s="1">
        <v>7559.53</v>
      </c>
      <c r="G164" s="1">
        <v>6786.2</v>
      </c>
      <c r="H164" s="1">
        <v>1722.98</v>
      </c>
      <c r="I164" s="1">
        <v>5043.82</v>
      </c>
      <c r="J164" s="1">
        <v>4.95</v>
      </c>
      <c r="K164" s="1">
        <v>575.63</v>
      </c>
      <c r="L164" s="1">
        <v>542.25</v>
      </c>
      <c r="M164" s="1">
        <v>38892</v>
      </c>
      <c r="N164" s="1">
        <v>0</v>
      </c>
      <c r="O164" s="3">
        <f t="shared" si="2"/>
        <v>339620.64000000007</v>
      </c>
    </row>
    <row r="165" spans="1:15" x14ac:dyDescent="0.2">
      <c r="A165" s="4">
        <v>162</v>
      </c>
      <c r="B165" s="2" t="s">
        <v>185</v>
      </c>
      <c r="C165" s="1">
        <v>173680.56</v>
      </c>
      <c r="D165" s="1">
        <v>42706</v>
      </c>
      <c r="E165" s="1">
        <v>2376.4899999999998</v>
      </c>
      <c r="F165" s="1">
        <v>5767.98</v>
      </c>
      <c r="G165" s="1">
        <v>5195.8999999999996</v>
      </c>
      <c r="H165" s="1">
        <v>1304.83</v>
      </c>
      <c r="I165" s="1">
        <v>3780.35</v>
      </c>
      <c r="J165" s="1">
        <v>3.71</v>
      </c>
      <c r="K165" s="1">
        <v>429.84</v>
      </c>
      <c r="L165" s="1">
        <v>406.46</v>
      </c>
      <c r="M165" s="1">
        <v>0</v>
      </c>
      <c r="N165" s="1">
        <v>0</v>
      </c>
      <c r="O165" s="3">
        <f t="shared" si="2"/>
        <v>235652.11999999997</v>
      </c>
    </row>
    <row r="166" spans="1:15" x14ac:dyDescent="0.2">
      <c r="A166" s="4">
        <v>163</v>
      </c>
      <c r="B166" s="2" t="s">
        <v>186</v>
      </c>
      <c r="C166" s="1">
        <v>154659.51999999999</v>
      </c>
      <c r="D166" s="1">
        <v>90690.78</v>
      </c>
      <c r="E166" s="1">
        <v>2216.79</v>
      </c>
      <c r="F166" s="1">
        <v>5569.44</v>
      </c>
      <c r="G166" s="1">
        <v>3964.79</v>
      </c>
      <c r="H166" s="1">
        <v>1115.92</v>
      </c>
      <c r="I166" s="1">
        <v>2959.16</v>
      </c>
      <c r="J166" s="1">
        <v>2.91</v>
      </c>
      <c r="K166" s="1">
        <v>423.55</v>
      </c>
      <c r="L166" s="1">
        <v>324.67</v>
      </c>
      <c r="M166" s="1">
        <v>5876</v>
      </c>
      <c r="N166" s="1">
        <v>0</v>
      </c>
      <c r="O166" s="3">
        <f t="shared" si="2"/>
        <v>267803.53000000003</v>
      </c>
    </row>
    <row r="167" spans="1:15" x14ac:dyDescent="0.2">
      <c r="A167" s="4">
        <v>164</v>
      </c>
      <c r="B167" s="2" t="s">
        <v>187</v>
      </c>
      <c r="C167" s="1">
        <v>235078.98</v>
      </c>
      <c r="D167" s="1">
        <v>49835.8</v>
      </c>
      <c r="E167" s="1">
        <v>3191.73</v>
      </c>
      <c r="F167" s="1">
        <v>7548.01</v>
      </c>
      <c r="G167" s="1">
        <v>7218.87</v>
      </c>
      <c r="H167" s="1">
        <v>1808.51</v>
      </c>
      <c r="I167" s="1">
        <v>5357.06</v>
      </c>
      <c r="J167" s="1">
        <v>5.26</v>
      </c>
      <c r="K167" s="1">
        <v>578.53</v>
      </c>
      <c r="L167" s="1">
        <v>580.84</v>
      </c>
      <c r="M167" s="1">
        <v>0</v>
      </c>
      <c r="N167" s="1">
        <v>0</v>
      </c>
      <c r="O167" s="3">
        <f t="shared" si="2"/>
        <v>311203.59000000008</v>
      </c>
    </row>
    <row r="168" spans="1:15" x14ac:dyDescent="0.2">
      <c r="A168" s="4">
        <v>165</v>
      </c>
      <c r="B168" s="2" t="s">
        <v>188</v>
      </c>
      <c r="C168" s="1">
        <v>165758.23000000001</v>
      </c>
      <c r="D168" s="1">
        <v>78705.039999999994</v>
      </c>
      <c r="E168" s="1">
        <v>2336.5100000000002</v>
      </c>
      <c r="F168" s="1">
        <v>5835.5</v>
      </c>
      <c r="G168" s="1">
        <v>4070.75</v>
      </c>
      <c r="H168" s="1">
        <v>1207.04</v>
      </c>
      <c r="I168" s="1">
        <v>3145.76</v>
      </c>
      <c r="J168" s="1">
        <v>3.09</v>
      </c>
      <c r="K168" s="1">
        <v>434.31</v>
      </c>
      <c r="L168" s="1">
        <v>357.7</v>
      </c>
      <c r="M168" s="1">
        <v>0</v>
      </c>
      <c r="N168" s="1">
        <v>0</v>
      </c>
      <c r="O168" s="3">
        <f t="shared" si="2"/>
        <v>261853.93000000005</v>
      </c>
    </row>
    <row r="169" spans="1:15" x14ac:dyDescent="0.2">
      <c r="A169" s="4">
        <v>166</v>
      </c>
      <c r="B169" s="2" t="s">
        <v>189</v>
      </c>
      <c r="C169" s="1">
        <v>863201.75</v>
      </c>
      <c r="D169" s="1">
        <v>325947.03999999998</v>
      </c>
      <c r="E169" s="1">
        <v>10794.91</v>
      </c>
      <c r="F169" s="1">
        <v>20775.400000000001</v>
      </c>
      <c r="G169" s="1">
        <v>27917.33</v>
      </c>
      <c r="H169" s="1">
        <v>7705.17</v>
      </c>
      <c r="I169" s="1">
        <v>23632.48</v>
      </c>
      <c r="J169" s="1">
        <v>23.2</v>
      </c>
      <c r="K169" s="1">
        <v>1586.35</v>
      </c>
      <c r="L169" s="1">
        <v>2932.97</v>
      </c>
      <c r="M169" s="1">
        <v>580761</v>
      </c>
      <c r="N169" s="1">
        <v>0</v>
      </c>
      <c r="O169" s="3">
        <f t="shared" si="2"/>
        <v>1865277.5999999999</v>
      </c>
    </row>
    <row r="170" spans="1:15" x14ac:dyDescent="0.2">
      <c r="A170" s="4">
        <v>167</v>
      </c>
      <c r="B170" s="2" t="s">
        <v>190</v>
      </c>
      <c r="C170" s="1">
        <v>186353.24</v>
      </c>
      <c r="D170" s="1">
        <v>91562.54</v>
      </c>
      <c r="E170" s="1">
        <v>2562.59</v>
      </c>
      <c r="F170" s="1">
        <v>6110.13</v>
      </c>
      <c r="G170" s="1">
        <v>5419.57</v>
      </c>
      <c r="H170" s="1">
        <v>1423.06</v>
      </c>
      <c r="I170" s="1">
        <v>4068.9</v>
      </c>
      <c r="J170" s="1">
        <v>4</v>
      </c>
      <c r="K170" s="1">
        <v>462.86</v>
      </c>
      <c r="L170" s="1">
        <v>451.56</v>
      </c>
      <c r="M170" s="1">
        <v>0</v>
      </c>
      <c r="N170" s="1">
        <v>0</v>
      </c>
      <c r="O170" s="3">
        <f t="shared" si="2"/>
        <v>298418.45</v>
      </c>
    </row>
    <row r="171" spans="1:15" x14ac:dyDescent="0.2">
      <c r="A171" s="4">
        <v>168</v>
      </c>
      <c r="B171" s="2" t="s">
        <v>191</v>
      </c>
      <c r="C171" s="1">
        <v>111212.31</v>
      </c>
      <c r="D171" s="1">
        <v>38139.599999999999</v>
      </c>
      <c r="E171" s="1">
        <v>1691.64</v>
      </c>
      <c r="F171" s="1">
        <v>4500.62</v>
      </c>
      <c r="G171" s="1">
        <v>2352.46</v>
      </c>
      <c r="H171" s="1">
        <v>741.95</v>
      </c>
      <c r="I171" s="1">
        <v>1733</v>
      </c>
      <c r="J171" s="1">
        <v>1.7</v>
      </c>
      <c r="K171" s="1">
        <v>343.29</v>
      </c>
      <c r="L171" s="1">
        <v>186.31</v>
      </c>
      <c r="M171" s="1">
        <v>9965</v>
      </c>
      <c r="N171" s="1">
        <v>0</v>
      </c>
      <c r="O171" s="3">
        <f t="shared" si="2"/>
        <v>170867.88000000003</v>
      </c>
    </row>
    <row r="172" spans="1:15" x14ac:dyDescent="0.2">
      <c r="A172" s="4">
        <v>169</v>
      </c>
      <c r="B172" s="2" t="s">
        <v>192</v>
      </c>
      <c r="C172" s="1">
        <v>328877.78999999998</v>
      </c>
      <c r="D172" s="1">
        <v>92530.23</v>
      </c>
      <c r="E172" s="1">
        <v>4501.8</v>
      </c>
      <c r="F172" s="1">
        <v>10435.57</v>
      </c>
      <c r="G172" s="1">
        <v>11331.03</v>
      </c>
      <c r="H172" s="1">
        <v>2576.9899999999998</v>
      </c>
      <c r="I172" s="1">
        <v>7856.17</v>
      </c>
      <c r="J172" s="1">
        <v>7.71</v>
      </c>
      <c r="K172" s="1">
        <v>792.45</v>
      </c>
      <c r="L172" s="1">
        <v>844.92</v>
      </c>
      <c r="M172" s="1">
        <v>0</v>
      </c>
      <c r="N172" s="1">
        <v>0</v>
      </c>
      <c r="O172" s="3">
        <f t="shared" si="2"/>
        <v>459754.66</v>
      </c>
    </row>
    <row r="173" spans="1:15" x14ac:dyDescent="0.2">
      <c r="A173" s="4">
        <v>170</v>
      </c>
      <c r="B173" s="2" t="s">
        <v>193</v>
      </c>
      <c r="C173" s="1">
        <v>369154.96</v>
      </c>
      <c r="D173" s="1">
        <v>93213.53</v>
      </c>
      <c r="E173" s="1">
        <v>4589.38</v>
      </c>
      <c r="F173" s="1">
        <v>11819.32</v>
      </c>
      <c r="G173" s="1">
        <v>9654.76</v>
      </c>
      <c r="H173" s="1">
        <v>2646.99</v>
      </c>
      <c r="I173" s="1">
        <v>7072.61</v>
      </c>
      <c r="J173" s="1">
        <v>6.94</v>
      </c>
      <c r="K173" s="1">
        <v>816.69</v>
      </c>
      <c r="L173" s="1">
        <v>794.29</v>
      </c>
      <c r="M173" s="1">
        <v>0</v>
      </c>
      <c r="N173" s="1">
        <v>0</v>
      </c>
      <c r="O173" s="3">
        <f t="shared" si="2"/>
        <v>499769.47</v>
      </c>
    </row>
    <row r="174" spans="1:15" x14ac:dyDescent="0.2">
      <c r="A174" s="4">
        <v>171</v>
      </c>
      <c r="B174" s="2" t="s">
        <v>194</v>
      </c>
      <c r="C174" s="1">
        <v>1293764.8700000001</v>
      </c>
      <c r="D174" s="1">
        <v>542953.85</v>
      </c>
      <c r="E174" s="1">
        <v>16136.87</v>
      </c>
      <c r="F174" s="1">
        <v>32085.41</v>
      </c>
      <c r="G174" s="1">
        <v>50102.879999999997</v>
      </c>
      <c r="H174" s="1">
        <v>11316.35</v>
      </c>
      <c r="I174" s="1">
        <v>35977.19</v>
      </c>
      <c r="J174" s="1">
        <v>35.32</v>
      </c>
      <c r="K174" s="1">
        <v>2467.33</v>
      </c>
      <c r="L174" s="1">
        <v>4230.91</v>
      </c>
      <c r="M174" s="1">
        <v>95214</v>
      </c>
      <c r="N174" s="1">
        <v>0</v>
      </c>
      <c r="O174" s="3">
        <f t="shared" si="2"/>
        <v>2084284.9800000002</v>
      </c>
    </row>
    <row r="175" spans="1:15" x14ac:dyDescent="0.2">
      <c r="A175" s="4">
        <v>172</v>
      </c>
      <c r="B175" s="2" t="s">
        <v>195</v>
      </c>
      <c r="C175" s="1">
        <v>63489.440000000002</v>
      </c>
      <c r="D175" s="1">
        <v>27588.17</v>
      </c>
      <c r="E175" s="1">
        <v>933.73</v>
      </c>
      <c r="F175" s="1">
        <v>2261.84</v>
      </c>
      <c r="G175" s="1">
        <v>998.8</v>
      </c>
      <c r="H175" s="1">
        <v>475.38</v>
      </c>
      <c r="I175" s="1">
        <v>1007.03</v>
      </c>
      <c r="J175" s="1">
        <v>0.99</v>
      </c>
      <c r="K175" s="1">
        <v>172.99</v>
      </c>
      <c r="L175" s="1">
        <v>144.56</v>
      </c>
      <c r="M175" s="1">
        <v>1760</v>
      </c>
      <c r="N175" s="1">
        <v>0</v>
      </c>
      <c r="O175" s="3">
        <f t="shared" si="2"/>
        <v>98832.930000000008</v>
      </c>
    </row>
    <row r="176" spans="1:15" x14ac:dyDescent="0.2">
      <c r="A176" s="4">
        <v>173</v>
      </c>
      <c r="B176" s="2" t="s">
        <v>196</v>
      </c>
      <c r="C176" s="1">
        <v>153102.88</v>
      </c>
      <c r="D176" s="1">
        <v>61771.13</v>
      </c>
      <c r="E176" s="1">
        <v>2056.5100000000002</v>
      </c>
      <c r="F176" s="1">
        <v>5098.8</v>
      </c>
      <c r="G176" s="1">
        <v>3594.26</v>
      </c>
      <c r="H176" s="1">
        <v>1126.55</v>
      </c>
      <c r="I176" s="1">
        <v>2904.88</v>
      </c>
      <c r="J176" s="1">
        <v>2.85</v>
      </c>
      <c r="K176" s="1">
        <v>387.16</v>
      </c>
      <c r="L176" s="1">
        <v>342.83</v>
      </c>
      <c r="M176" s="1">
        <v>7488</v>
      </c>
      <c r="N176" s="1">
        <v>0</v>
      </c>
      <c r="O176" s="3">
        <f t="shared" si="2"/>
        <v>237875.85</v>
      </c>
    </row>
    <row r="177" spans="1:15" x14ac:dyDescent="0.2">
      <c r="A177" s="4">
        <v>174</v>
      </c>
      <c r="B177" s="2" t="s">
        <v>197</v>
      </c>
      <c r="C177" s="1">
        <v>291633.24</v>
      </c>
      <c r="D177" s="1">
        <v>83962.38</v>
      </c>
      <c r="E177" s="1">
        <v>3499.52</v>
      </c>
      <c r="F177" s="1">
        <v>7262.02</v>
      </c>
      <c r="G177" s="1">
        <v>11058.08</v>
      </c>
      <c r="H177" s="1">
        <v>2476.5300000000002</v>
      </c>
      <c r="I177" s="1">
        <v>8432.23</v>
      </c>
      <c r="J177" s="1">
        <v>8.2799999999999994</v>
      </c>
      <c r="K177" s="1">
        <v>547.79999999999995</v>
      </c>
      <c r="L177" s="1">
        <v>906.53</v>
      </c>
      <c r="M177" s="1">
        <v>0</v>
      </c>
      <c r="N177" s="1">
        <v>0</v>
      </c>
      <c r="O177" s="3">
        <f t="shared" si="2"/>
        <v>409786.6100000001</v>
      </c>
    </row>
    <row r="178" spans="1:15" x14ac:dyDescent="0.2">
      <c r="A178" s="4">
        <v>175</v>
      </c>
      <c r="B178" s="2" t="s">
        <v>198</v>
      </c>
      <c r="C178" s="1">
        <v>154114.44</v>
      </c>
      <c r="D178" s="1">
        <v>59659.29</v>
      </c>
      <c r="E178" s="1">
        <v>2259.25</v>
      </c>
      <c r="F178" s="1">
        <v>5895.49</v>
      </c>
      <c r="G178" s="1">
        <v>3540.31</v>
      </c>
      <c r="H178" s="1">
        <v>1060.49</v>
      </c>
      <c r="I178" s="1">
        <v>2638.22</v>
      </c>
      <c r="J178" s="1">
        <v>2.59</v>
      </c>
      <c r="K178" s="1">
        <v>451.43</v>
      </c>
      <c r="L178" s="1">
        <v>284.68</v>
      </c>
      <c r="M178" s="1">
        <v>4161</v>
      </c>
      <c r="N178" s="1">
        <v>0</v>
      </c>
      <c r="O178" s="3">
        <f t="shared" si="2"/>
        <v>234067.18999999997</v>
      </c>
    </row>
    <row r="179" spans="1:15" x14ac:dyDescent="0.2">
      <c r="A179" s="4">
        <v>176</v>
      </c>
      <c r="B179" s="2" t="s">
        <v>199</v>
      </c>
      <c r="C179" s="1">
        <v>276448.87</v>
      </c>
      <c r="D179" s="1">
        <v>81481.460000000006</v>
      </c>
      <c r="E179" s="1">
        <v>3892.72</v>
      </c>
      <c r="F179" s="1">
        <v>10037.82</v>
      </c>
      <c r="G179" s="1">
        <v>6820.22</v>
      </c>
      <c r="H179" s="1">
        <v>1937.41</v>
      </c>
      <c r="I179" s="1">
        <v>5034.58</v>
      </c>
      <c r="J179" s="1">
        <v>4.9400000000000004</v>
      </c>
      <c r="K179" s="1">
        <v>794.28</v>
      </c>
      <c r="L179" s="1">
        <v>541.26</v>
      </c>
      <c r="M179" s="1">
        <v>0</v>
      </c>
      <c r="N179" s="1">
        <v>0</v>
      </c>
      <c r="O179" s="3">
        <f t="shared" si="2"/>
        <v>386993.56</v>
      </c>
    </row>
    <row r="180" spans="1:15" x14ac:dyDescent="0.2">
      <c r="A180" s="4">
        <v>177</v>
      </c>
      <c r="B180" s="2" t="s">
        <v>200</v>
      </c>
      <c r="C180" s="1">
        <v>819365.66</v>
      </c>
      <c r="D180" s="1">
        <v>307522.34000000003</v>
      </c>
      <c r="E180" s="1">
        <v>10161.76</v>
      </c>
      <c r="F180" s="1">
        <v>18266.86</v>
      </c>
      <c r="G180" s="1">
        <v>25414.67</v>
      </c>
      <c r="H180" s="1">
        <v>7583.13</v>
      </c>
      <c r="I180" s="1">
        <v>22815.19</v>
      </c>
      <c r="J180" s="1">
        <v>22.4</v>
      </c>
      <c r="K180" s="1">
        <v>1455.84</v>
      </c>
      <c r="L180" s="1">
        <v>2978.22</v>
      </c>
      <c r="M180" s="1">
        <v>0</v>
      </c>
      <c r="N180" s="1">
        <v>0</v>
      </c>
      <c r="O180" s="3">
        <f t="shared" si="2"/>
        <v>1215586.0699999998</v>
      </c>
    </row>
    <row r="181" spans="1:15" x14ac:dyDescent="0.2">
      <c r="A181" s="4">
        <v>178</v>
      </c>
      <c r="B181" s="2" t="s">
        <v>201</v>
      </c>
      <c r="C181" s="1">
        <v>409765.67</v>
      </c>
      <c r="D181" s="1">
        <v>176833.55</v>
      </c>
      <c r="E181" s="1">
        <v>4864.42</v>
      </c>
      <c r="F181" s="1">
        <v>9503.08</v>
      </c>
      <c r="G181" s="1">
        <v>16297.26</v>
      </c>
      <c r="H181" s="1">
        <v>3606.77</v>
      </c>
      <c r="I181" s="1">
        <v>12512.73</v>
      </c>
      <c r="J181" s="1">
        <v>12.29</v>
      </c>
      <c r="K181" s="1">
        <v>720.84</v>
      </c>
      <c r="L181" s="1">
        <v>1366.57</v>
      </c>
      <c r="M181" s="1">
        <v>56309</v>
      </c>
      <c r="N181" s="1">
        <v>0</v>
      </c>
      <c r="O181" s="3">
        <f t="shared" si="2"/>
        <v>691792.17999999993</v>
      </c>
    </row>
    <row r="182" spans="1:15" x14ac:dyDescent="0.2">
      <c r="A182" s="4">
        <v>179</v>
      </c>
      <c r="B182" s="2" t="s">
        <v>202</v>
      </c>
      <c r="C182" s="1">
        <v>184412.68</v>
      </c>
      <c r="D182" s="1">
        <v>100836.78</v>
      </c>
      <c r="E182" s="1">
        <v>2588.2800000000002</v>
      </c>
      <c r="F182" s="1">
        <v>6051.26</v>
      </c>
      <c r="G182" s="1">
        <v>3582.73</v>
      </c>
      <c r="H182" s="1">
        <v>1431.41</v>
      </c>
      <c r="I182" s="1">
        <v>3366.28</v>
      </c>
      <c r="J182" s="1">
        <v>3.31</v>
      </c>
      <c r="K182" s="1">
        <v>469.88</v>
      </c>
      <c r="L182" s="1">
        <v>461.22</v>
      </c>
      <c r="M182" s="1">
        <v>818</v>
      </c>
      <c r="N182" s="1">
        <v>0</v>
      </c>
      <c r="O182" s="3">
        <f t="shared" si="2"/>
        <v>304021.82999999996</v>
      </c>
    </row>
    <row r="183" spans="1:15" x14ac:dyDescent="0.2">
      <c r="A183" s="4">
        <v>180</v>
      </c>
      <c r="B183" s="2" t="s">
        <v>203</v>
      </c>
      <c r="C183" s="1">
        <v>193616.89</v>
      </c>
      <c r="D183" s="1">
        <v>49337.599999999999</v>
      </c>
      <c r="E183" s="1">
        <v>2685.62</v>
      </c>
      <c r="F183" s="1">
        <v>6414.05</v>
      </c>
      <c r="G183" s="1">
        <v>5798.04</v>
      </c>
      <c r="H183" s="1">
        <v>1474.47</v>
      </c>
      <c r="I183" s="1">
        <v>4330.66</v>
      </c>
      <c r="J183" s="1">
        <v>4.25</v>
      </c>
      <c r="K183" s="1">
        <v>489.86</v>
      </c>
      <c r="L183" s="1">
        <v>465.58</v>
      </c>
      <c r="M183" s="1">
        <v>0</v>
      </c>
      <c r="N183" s="1">
        <v>0</v>
      </c>
      <c r="O183" s="3">
        <f t="shared" si="2"/>
        <v>264617.02</v>
      </c>
    </row>
    <row r="184" spans="1:15" x14ac:dyDescent="0.2">
      <c r="A184" s="4">
        <v>181</v>
      </c>
      <c r="B184" s="2" t="s">
        <v>204</v>
      </c>
      <c r="C184" s="1">
        <v>99553.41</v>
      </c>
      <c r="D184" s="1">
        <v>51001.99</v>
      </c>
      <c r="E184" s="1">
        <v>1498.98</v>
      </c>
      <c r="F184" s="1">
        <v>3965.97</v>
      </c>
      <c r="G184" s="1">
        <v>1122.4100000000001</v>
      </c>
      <c r="H184" s="1">
        <v>671.14</v>
      </c>
      <c r="I184" s="1">
        <v>1164.8</v>
      </c>
      <c r="J184" s="1">
        <v>1.1399999999999999</v>
      </c>
      <c r="K184" s="1">
        <v>299.79000000000002</v>
      </c>
      <c r="L184" s="1">
        <v>172.22</v>
      </c>
      <c r="M184" s="1">
        <v>0</v>
      </c>
      <c r="N184" s="1">
        <v>0</v>
      </c>
      <c r="O184" s="3">
        <f t="shared" si="2"/>
        <v>159451.85000000003</v>
      </c>
    </row>
    <row r="185" spans="1:15" x14ac:dyDescent="0.2">
      <c r="A185" s="4">
        <v>182</v>
      </c>
      <c r="B185" s="2" t="s">
        <v>205</v>
      </c>
      <c r="C185" s="1">
        <v>192783.23</v>
      </c>
      <c r="D185" s="1">
        <v>49492.6</v>
      </c>
      <c r="E185" s="1">
        <v>2713</v>
      </c>
      <c r="F185" s="1">
        <v>6644.51</v>
      </c>
      <c r="G185" s="1">
        <v>5518.77</v>
      </c>
      <c r="H185" s="1">
        <v>1430.85</v>
      </c>
      <c r="I185" s="1">
        <v>4038.13</v>
      </c>
      <c r="J185" s="1">
        <v>3.96</v>
      </c>
      <c r="K185" s="1">
        <v>507.36</v>
      </c>
      <c r="L185" s="1">
        <v>435.37</v>
      </c>
      <c r="M185" s="1">
        <v>0</v>
      </c>
      <c r="N185" s="1">
        <v>0</v>
      </c>
      <c r="O185" s="3">
        <f t="shared" si="2"/>
        <v>263567.78000000003</v>
      </c>
    </row>
    <row r="186" spans="1:15" x14ac:dyDescent="0.2">
      <c r="A186" s="4">
        <v>183</v>
      </c>
      <c r="B186" s="2" t="s">
        <v>206</v>
      </c>
      <c r="C186" s="1">
        <v>163128.04</v>
      </c>
      <c r="D186" s="1">
        <v>107805.85</v>
      </c>
      <c r="E186" s="1">
        <v>2338.56</v>
      </c>
      <c r="F186" s="1">
        <v>5847.43</v>
      </c>
      <c r="G186" s="1">
        <v>3683.48</v>
      </c>
      <c r="H186" s="1">
        <v>1183.01</v>
      </c>
      <c r="I186" s="1">
        <v>2938.1</v>
      </c>
      <c r="J186" s="1">
        <v>2.88</v>
      </c>
      <c r="K186" s="1">
        <v>447.84</v>
      </c>
      <c r="L186" s="1">
        <v>346.4</v>
      </c>
      <c r="M186" s="1">
        <v>14732</v>
      </c>
      <c r="N186" s="1">
        <v>0</v>
      </c>
      <c r="O186" s="3">
        <f t="shared" si="2"/>
        <v>302453.59000000003</v>
      </c>
    </row>
    <row r="187" spans="1:15" x14ac:dyDescent="0.2">
      <c r="A187" s="4">
        <v>184</v>
      </c>
      <c r="B187" s="2" t="s">
        <v>207</v>
      </c>
      <c r="C187" s="1">
        <v>22795066.379999999</v>
      </c>
      <c r="D187" s="1">
        <v>8893998.0099999998</v>
      </c>
      <c r="E187" s="1">
        <v>250555.74</v>
      </c>
      <c r="F187" s="1">
        <v>473153.71</v>
      </c>
      <c r="G187" s="1">
        <v>387988.84</v>
      </c>
      <c r="H187" s="1">
        <v>203075.25</v>
      </c>
      <c r="I187" s="1">
        <v>481883.85</v>
      </c>
      <c r="J187" s="1">
        <v>473.13</v>
      </c>
      <c r="K187" s="1">
        <v>33781.839999999997</v>
      </c>
      <c r="L187" s="1">
        <v>78653.16</v>
      </c>
      <c r="M187" s="1">
        <v>2004386</v>
      </c>
      <c r="N187" s="1">
        <v>272750.49</v>
      </c>
      <c r="O187" s="3">
        <f t="shared" si="2"/>
        <v>35875766.399999999</v>
      </c>
    </row>
    <row r="188" spans="1:15" ht="15" customHeight="1" x14ac:dyDescent="0.2">
      <c r="A188" s="4">
        <v>185</v>
      </c>
      <c r="B188" s="2" t="s">
        <v>208</v>
      </c>
      <c r="C188" s="1">
        <v>573624.71</v>
      </c>
      <c r="D188" s="1">
        <v>100173.8</v>
      </c>
      <c r="E188" s="1">
        <v>7224.97</v>
      </c>
      <c r="F188" s="1">
        <v>15005.24</v>
      </c>
      <c r="G188" s="1">
        <v>22114.39</v>
      </c>
      <c r="H188" s="1">
        <v>4881.09</v>
      </c>
      <c r="I188" s="1">
        <v>16515.27</v>
      </c>
      <c r="J188" s="1">
        <v>16.22</v>
      </c>
      <c r="K188" s="1">
        <v>1152.69</v>
      </c>
      <c r="L188" s="1">
        <v>1775.53</v>
      </c>
      <c r="M188" s="1">
        <v>178541</v>
      </c>
      <c r="N188" s="1">
        <v>0</v>
      </c>
      <c r="O188" s="3">
        <f t="shared" si="2"/>
        <v>921024.90999999992</v>
      </c>
    </row>
    <row r="189" spans="1:15" ht="15" customHeight="1" x14ac:dyDescent="0.2">
      <c r="A189" s="4">
        <v>186</v>
      </c>
      <c r="B189" s="2" t="s">
        <v>209</v>
      </c>
      <c r="C189" s="1">
        <v>107513.60000000001</v>
      </c>
      <c r="D189" s="1">
        <v>58104.67</v>
      </c>
      <c r="E189" s="1">
        <v>1745.4</v>
      </c>
      <c r="F189" s="1">
        <v>4973.93</v>
      </c>
      <c r="G189" s="1">
        <v>1296.4100000000001</v>
      </c>
      <c r="H189" s="1">
        <v>635.96</v>
      </c>
      <c r="I189" s="1">
        <v>1020.46</v>
      </c>
      <c r="J189" s="1">
        <v>1</v>
      </c>
      <c r="K189" s="1">
        <v>378.36</v>
      </c>
      <c r="L189" s="1">
        <v>117.21</v>
      </c>
      <c r="M189" s="1">
        <v>4296</v>
      </c>
      <c r="N189" s="1">
        <v>0</v>
      </c>
      <c r="O189" s="3">
        <f t="shared" si="2"/>
        <v>180082.99999999997</v>
      </c>
    </row>
    <row r="190" spans="1:15" ht="15" customHeight="1" x14ac:dyDescent="0.2">
      <c r="A190" s="4">
        <v>187</v>
      </c>
      <c r="B190" s="2" t="s">
        <v>210</v>
      </c>
      <c r="C190" s="1">
        <v>188646.12</v>
      </c>
      <c r="D190" s="1">
        <v>49841.79</v>
      </c>
      <c r="E190" s="1">
        <v>2695.07</v>
      </c>
      <c r="F190" s="1">
        <v>7005.87</v>
      </c>
      <c r="G190" s="1">
        <v>4556.42</v>
      </c>
      <c r="H190" s="1">
        <v>1309.19</v>
      </c>
      <c r="I190" s="1">
        <v>3340.37</v>
      </c>
      <c r="J190" s="1">
        <v>3.28</v>
      </c>
      <c r="K190" s="1">
        <v>537.54</v>
      </c>
      <c r="L190" s="1">
        <v>359.12</v>
      </c>
      <c r="M190" s="1">
        <v>0</v>
      </c>
      <c r="N190" s="1">
        <v>0</v>
      </c>
      <c r="O190" s="3">
        <f t="shared" si="2"/>
        <v>258294.77000000002</v>
      </c>
    </row>
    <row r="191" spans="1:15" ht="15" customHeight="1" x14ac:dyDescent="0.2">
      <c r="A191" s="4">
        <v>188</v>
      </c>
      <c r="B191" s="2" t="s">
        <v>211</v>
      </c>
      <c r="C191" s="1">
        <v>633954.91</v>
      </c>
      <c r="D191" s="1">
        <v>160797.29</v>
      </c>
      <c r="E191" s="1">
        <v>7857.43</v>
      </c>
      <c r="F191" s="1">
        <v>15633.22</v>
      </c>
      <c r="G191" s="1">
        <v>24282.32</v>
      </c>
      <c r="H191" s="1">
        <v>5540.22</v>
      </c>
      <c r="I191" s="1">
        <v>18402.89</v>
      </c>
      <c r="J191" s="1">
        <v>18.07</v>
      </c>
      <c r="K191" s="1">
        <v>1200.49</v>
      </c>
      <c r="L191" s="1">
        <v>2071.6</v>
      </c>
      <c r="M191" s="1">
        <v>200361</v>
      </c>
      <c r="N191" s="1">
        <v>0</v>
      </c>
      <c r="O191" s="3">
        <f t="shared" si="2"/>
        <v>1070119.44</v>
      </c>
    </row>
    <row r="192" spans="1:15" ht="15" customHeight="1" x14ac:dyDescent="0.2">
      <c r="A192" s="4">
        <v>189</v>
      </c>
      <c r="B192" s="2" t="s">
        <v>212</v>
      </c>
      <c r="C192" s="1">
        <v>248233.22</v>
      </c>
      <c r="D192" s="1">
        <v>43609.599999999999</v>
      </c>
      <c r="E192" s="1">
        <v>3277.31</v>
      </c>
      <c r="F192" s="1">
        <v>6956.38</v>
      </c>
      <c r="G192" s="1">
        <v>7937.42</v>
      </c>
      <c r="H192" s="1">
        <v>2086.29</v>
      </c>
      <c r="I192" s="1">
        <v>6253.22</v>
      </c>
      <c r="J192" s="1">
        <v>6.14</v>
      </c>
      <c r="K192" s="1">
        <v>535.07000000000005</v>
      </c>
      <c r="L192" s="1">
        <v>743.41</v>
      </c>
      <c r="M192" s="1">
        <v>11862</v>
      </c>
      <c r="N192" s="1">
        <v>0</v>
      </c>
      <c r="O192" s="3">
        <f t="shared" si="2"/>
        <v>331500.05999999994</v>
      </c>
    </row>
    <row r="193" spans="1:15" x14ac:dyDescent="0.2">
      <c r="A193" s="4">
        <v>190</v>
      </c>
      <c r="B193" s="2" t="s">
        <v>213</v>
      </c>
      <c r="C193" s="1">
        <v>1419803.71</v>
      </c>
      <c r="D193" s="1">
        <v>149414.20000000001</v>
      </c>
      <c r="E193" s="1">
        <v>17601.400000000001</v>
      </c>
      <c r="F193" s="1">
        <v>36175.35</v>
      </c>
      <c r="G193" s="1">
        <v>56191.88</v>
      </c>
      <c r="H193" s="1">
        <v>12153.45</v>
      </c>
      <c r="I193" s="1">
        <v>41466.46</v>
      </c>
      <c r="J193" s="1">
        <v>40.71</v>
      </c>
      <c r="K193" s="1">
        <v>2772.28</v>
      </c>
      <c r="L193" s="1">
        <v>4457.99</v>
      </c>
      <c r="M193" s="1">
        <v>316626</v>
      </c>
      <c r="N193" s="1">
        <v>289678.09000000003</v>
      </c>
      <c r="O193" s="3">
        <f t="shared" si="2"/>
        <v>2346381.5199999996</v>
      </c>
    </row>
    <row r="194" spans="1:15" ht="15" customHeight="1" x14ac:dyDescent="0.2">
      <c r="A194" s="4">
        <v>191</v>
      </c>
      <c r="B194" s="2" t="s">
        <v>214</v>
      </c>
      <c r="C194" s="1">
        <v>52982.19</v>
      </c>
      <c r="D194" s="1">
        <v>26609.71</v>
      </c>
      <c r="E194" s="1">
        <v>856.68</v>
      </c>
      <c r="F194" s="1">
        <v>2371.29</v>
      </c>
      <c r="G194" s="1">
        <v>727.88</v>
      </c>
      <c r="H194" s="1">
        <v>327.89</v>
      </c>
      <c r="I194" s="1">
        <v>583.04999999999995</v>
      </c>
      <c r="J194" s="1">
        <v>0.56999999999999995</v>
      </c>
      <c r="K194" s="1">
        <v>190.66</v>
      </c>
      <c r="L194" s="1">
        <v>67.87</v>
      </c>
      <c r="M194" s="1">
        <v>1891</v>
      </c>
      <c r="N194" s="1">
        <v>0</v>
      </c>
      <c r="O194" s="3">
        <f t="shared" si="2"/>
        <v>86608.79</v>
      </c>
    </row>
    <row r="195" spans="1:15" ht="15" customHeight="1" x14ac:dyDescent="0.2">
      <c r="A195" s="4">
        <v>192</v>
      </c>
      <c r="B195" s="2" t="s">
        <v>215</v>
      </c>
      <c r="C195" s="1">
        <v>187062.68</v>
      </c>
      <c r="D195" s="1">
        <v>76573.53</v>
      </c>
      <c r="E195" s="1">
        <v>2445.2399999999998</v>
      </c>
      <c r="F195" s="1">
        <v>5137.76</v>
      </c>
      <c r="G195" s="1">
        <v>3695.29</v>
      </c>
      <c r="H195" s="1">
        <v>1579.66</v>
      </c>
      <c r="I195" s="1">
        <v>3864.21</v>
      </c>
      <c r="J195" s="1">
        <v>3.79</v>
      </c>
      <c r="K195" s="1">
        <v>414.28</v>
      </c>
      <c r="L195" s="1">
        <v>566.27</v>
      </c>
      <c r="M195" s="1">
        <v>8301</v>
      </c>
      <c r="N195" s="1">
        <v>0</v>
      </c>
      <c r="O195" s="3">
        <f t="shared" si="2"/>
        <v>289643.70999999996</v>
      </c>
    </row>
    <row r="196" spans="1:15" ht="15" customHeight="1" x14ac:dyDescent="0.2">
      <c r="A196" s="4">
        <v>193</v>
      </c>
      <c r="B196" s="2" t="s">
        <v>216</v>
      </c>
      <c r="C196" s="1">
        <v>318902.5</v>
      </c>
      <c r="D196" s="1">
        <v>85263.45</v>
      </c>
      <c r="E196" s="1">
        <v>3881.69</v>
      </c>
      <c r="F196" s="1">
        <v>5935.7</v>
      </c>
      <c r="G196" s="1">
        <v>6874.2</v>
      </c>
      <c r="H196" s="1">
        <v>3175.57</v>
      </c>
      <c r="I196" s="1">
        <v>8237.02</v>
      </c>
      <c r="J196" s="1">
        <v>8.09</v>
      </c>
      <c r="K196" s="1">
        <v>461.67</v>
      </c>
      <c r="L196" s="1">
        <v>1322.88</v>
      </c>
      <c r="M196" s="1">
        <v>0</v>
      </c>
      <c r="N196" s="1">
        <v>0</v>
      </c>
      <c r="O196" s="3">
        <f t="shared" ref="O196:O259" si="3">SUM(C196:N196)</f>
        <v>434062.77000000008</v>
      </c>
    </row>
    <row r="197" spans="1:15" ht="15" customHeight="1" x14ac:dyDescent="0.2">
      <c r="A197" s="4">
        <v>194</v>
      </c>
      <c r="B197" s="2" t="s">
        <v>217</v>
      </c>
      <c r="C197" s="1">
        <v>212416.64000000001</v>
      </c>
      <c r="D197" s="1">
        <v>91272.98</v>
      </c>
      <c r="E197" s="1">
        <v>2686.99</v>
      </c>
      <c r="F197" s="1">
        <v>6410.51</v>
      </c>
      <c r="G197" s="1">
        <v>3370.87</v>
      </c>
      <c r="H197" s="1">
        <v>1616.44</v>
      </c>
      <c r="I197" s="1">
        <v>3516.36</v>
      </c>
      <c r="J197" s="1">
        <v>3.45</v>
      </c>
      <c r="K197" s="1">
        <v>552.71</v>
      </c>
      <c r="L197" s="1">
        <v>518.73</v>
      </c>
      <c r="M197" s="1">
        <v>0</v>
      </c>
      <c r="N197" s="1">
        <v>0</v>
      </c>
      <c r="O197" s="3">
        <f t="shared" si="3"/>
        <v>322365.68</v>
      </c>
    </row>
    <row r="198" spans="1:15" x14ac:dyDescent="0.2">
      <c r="A198" s="4">
        <v>195</v>
      </c>
      <c r="B198" s="2" t="s">
        <v>218</v>
      </c>
      <c r="C198" s="1">
        <v>173616.13</v>
      </c>
      <c r="D198" s="1">
        <v>65187.76</v>
      </c>
      <c r="E198" s="1">
        <v>2548.8000000000002</v>
      </c>
      <c r="F198" s="1">
        <v>7254.71</v>
      </c>
      <c r="G198" s="1">
        <v>2705.92</v>
      </c>
      <c r="H198" s="1">
        <v>1052.73</v>
      </c>
      <c r="I198" s="1">
        <v>1980.94</v>
      </c>
      <c r="J198" s="1">
        <v>1.94</v>
      </c>
      <c r="K198" s="1">
        <v>617.78</v>
      </c>
      <c r="L198" s="1">
        <v>217.26</v>
      </c>
      <c r="M198" s="1">
        <v>11498</v>
      </c>
      <c r="N198" s="1">
        <v>0</v>
      </c>
      <c r="O198" s="3">
        <f t="shared" si="3"/>
        <v>266681.97000000003</v>
      </c>
    </row>
    <row r="199" spans="1:15" x14ac:dyDescent="0.2">
      <c r="A199" s="4">
        <v>196</v>
      </c>
      <c r="B199" s="2" t="s">
        <v>219</v>
      </c>
      <c r="C199" s="1">
        <v>83491.02</v>
      </c>
      <c r="D199" s="1">
        <v>42330.68</v>
      </c>
      <c r="E199" s="1">
        <v>1331.87</v>
      </c>
      <c r="F199" s="1">
        <v>3668.6</v>
      </c>
      <c r="G199" s="1">
        <v>994.55</v>
      </c>
      <c r="H199" s="1">
        <v>524.82000000000005</v>
      </c>
      <c r="I199" s="1">
        <v>884.28</v>
      </c>
      <c r="J199" s="1">
        <v>0.87</v>
      </c>
      <c r="K199" s="1">
        <v>279.51</v>
      </c>
      <c r="L199" s="1">
        <v>114.03</v>
      </c>
      <c r="M199" s="1">
        <v>1659</v>
      </c>
      <c r="N199" s="1">
        <v>0</v>
      </c>
      <c r="O199" s="3">
        <f t="shared" si="3"/>
        <v>135279.23000000001</v>
      </c>
    </row>
    <row r="200" spans="1:15" x14ac:dyDescent="0.2">
      <c r="A200" s="4">
        <v>197</v>
      </c>
      <c r="B200" s="2" t="s">
        <v>220</v>
      </c>
      <c r="C200" s="1">
        <v>402812.59</v>
      </c>
      <c r="D200" s="1">
        <v>171436.38</v>
      </c>
      <c r="E200" s="1">
        <v>5056.59</v>
      </c>
      <c r="F200" s="1">
        <v>10889.2</v>
      </c>
      <c r="G200" s="1">
        <v>8142.75</v>
      </c>
      <c r="H200" s="1">
        <v>3339.84</v>
      </c>
      <c r="I200" s="1">
        <v>8192.24</v>
      </c>
      <c r="J200" s="1">
        <v>8.0399999999999991</v>
      </c>
      <c r="K200" s="1">
        <v>849.57</v>
      </c>
      <c r="L200" s="1">
        <v>1184.26</v>
      </c>
      <c r="M200" s="1">
        <v>24025</v>
      </c>
      <c r="N200" s="1">
        <v>0</v>
      </c>
      <c r="O200" s="3">
        <f t="shared" si="3"/>
        <v>635936.45999999985</v>
      </c>
    </row>
    <row r="201" spans="1:15" x14ac:dyDescent="0.2">
      <c r="A201" s="4">
        <v>198</v>
      </c>
      <c r="B201" s="2" t="s">
        <v>221</v>
      </c>
      <c r="C201" s="1">
        <v>1879757.05</v>
      </c>
      <c r="D201" s="1">
        <v>643987.92000000004</v>
      </c>
      <c r="E201" s="1">
        <v>22746.880000000001</v>
      </c>
      <c r="F201" s="1">
        <v>46738.12</v>
      </c>
      <c r="G201" s="1">
        <v>75270.87</v>
      </c>
      <c r="H201" s="1">
        <v>16078.66</v>
      </c>
      <c r="I201" s="1">
        <v>55060.75</v>
      </c>
      <c r="J201" s="1">
        <v>54.06</v>
      </c>
      <c r="K201" s="1">
        <v>3486.85</v>
      </c>
      <c r="L201" s="1">
        <v>5919.49</v>
      </c>
      <c r="M201" s="1">
        <v>96285</v>
      </c>
      <c r="N201" s="1">
        <v>0</v>
      </c>
      <c r="O201" s="3">
        <f t="shared" si="3"/>
        <v>2845385.6500000008</v>
      </c>
    </row>
    <row r="202" spans="1:15" x14ac:dyDescent="0.2">
      <c r="A202" s="4">
        <v>199</v>
      </c>
      <c r="B202" s="2" t="s">
        <v>222</v>
      </c>
      <c r="C202" s="1">
        <v>98875.23</v>
      </c>
      <c r="D202" s="1">
        <v>42537.78</v>
      </c>
      <c r="E202" s="1">
        <v>1591.36</v>
      </c>
      <c r="F202" s="1">
        <v>4608.32</v>
      </c>
      <c r="G202" s="1">
        <v>1253.03</v>
      </c>
      <c r="H202" s="1">
        <v>570.54</v>
      </c>
      <c r="I202" s="1">
        <v>913.44</v>
      </c>
      <c r="J202" s="1">
        <v>0.9</v>
      </c>
      <c r="K202" s="1">
        <v>347.91</v>
      </c>
      <c r="L202" s="1">
        <v>98.31</v>
      </c>
      <c r="M202" s="1">
        <v>0</v>
      </c>
      <c r="N202" s="1">
        <v>0</v>
      </c>
      <c r="O202" s="3">
        <f t="shared" si="3"/>
        <v>150796.82</v>
      </c>
    </row>
    <row r="203" spans="1:15" x14ac:dyDescent="0.2">
      <c r="A203" s="4">
        <v>200</v>
      </c>
      <c r="B203" s="2" t="s">
        <v>223</v>
      </c>
      <c r="C203" s="1">
        <v>295593.82</v>
      </c>
      <c r="D203" s="1">
        <v>57662.2</v>
      </c>
      <c r="E203" s="1">
        <v>4021.01</v>
      </c>
      <c r="F203" s="1">
        <v>9475.32</v>
      </c>
      <c r="G203" s="1">
        <v>9378.57</v>
      </c>
      <c r="H203" s="1">
        <v>2281.1999999999998</v>
      </c>
      <c r="I203" s="1">
        <v>6841.49</v>
      </c>
      <c r="J203" s="1">
        <v>6.72</v>
      </c>
      <c r="K203" s="1">
        <v>725.31</v>
      </c>
      <c r="L203" s="1">
        <v>735.52</v>
      </c>
      <c r="M203" s="1">
        <v>0</v>
      </c>
      <c r="N203" s="1">
        <v>0</v>
      </c>
      <c r="O203" s="3">
        <f t="shared" si="3"/>
        <v>386721.16000000003</v>
      </c>
    </row>
    <row r="204" spans="1:15" x14ac:dyDescent="0.2">
      <c r="A204" s="4">
        <v>201</v>
      </c>
      <c r="B204" s="2" t="s">
        <v>224</v>
      </c>
      <c r="C204" s="1">
        <v>170608.41</v>
      </c>
      <c r="D204" s="1">
        <v>37976.6</v>
      </c>
      <c r="E204" s="1">
        <v>2404.91</v>
      </c>
      <c r="F204" s="1">
        <v>5785.75</v>
      </c>
      <c r="G204" s="1">
        <v>4692.53</v>
      </c>
      <c r="H204" s="1">
        <v>1289.3599999999999</v>
      </c>
      <c r="I204" s="1">
        <v>3585.42</v>
      </c>
      <c r="J204" s="1">
        <v>3.52</v>
      </c>
      <c r="K204" s="1">
        <v>440.9</v>
      </c>
      <c r="L204" s="1">
        <v>401.52</v>
      </c>
      <c r="M204" s="1">
        <v>0</v>
      </c>
      <c r="N204" s="1">
        <v>0</v>
      </c>
      <c r="O204" s="3">
        <f t="shared" si="3"/>
        <v>227188.91999999998</v>
      </c>
    </row>
    <row r="205" spans="1:15" x14ac:dyDescent="0.2">
      <c r="A205" s="4">
        <v>202</v>
      </c>
      <c r="B205" s="2" t="s">
        <v>225</v>
      </c>
      <c r="C205" s="1">
        <v>374440.56</v>
      </c>
      <c r="D205" s="1">
        <v>177903.07</v>
      </c>
      <c r="E205" s="1">
        <v>4785.16</v>
      </c>
      <c r="F205" s="1">
        <v>10243.879999999999</v>
      </c>
      <c r="G205" s="1">
        <v>11425.96</v>
      </c>
      <c r="H205" s="1">
        <v>3125.06</v>
      </c>
      <c r="I205" s="1">
        <v>9268.7800000000007</v>
      </c>
      <c r="J205" s="1">
        <v>9.1</v>
      </c>
      <c r="K205" s="1">
        <v>765.27</v>
      </c>
      <c r="L205" s="1">
        <v>1112.94</v>
      </c>
      <c r="M205" s="1">
        <v>0</v>
      </c>
      <c r="N205" s="1">
        <v>0</v>
      </c>
      <c r="O205" s="3">
        <f t="shared" si="3"/>
        <v>593079.78</v>
      </c>
    </row>
    <row r="206" spans="1:15" x14ac:dyDescent="0.2">
      <c r="A206" s="4">
        <v>203</v>
      </c>
      <c r="B206" s="2" t="s">
        <v>226</v>
      </c>
      <c r="C206" s="1">
        <v>283774.13</v>
      </c>
      <c r="D206" s="1">
        <v>63008.68</v>
      </c>
      <c r="E206" s="1">
        <v>3923.23</v>
      </c>
      <c r="F206" s="1">
        <v>9225.61</v>
      </c>
      <c r="G206" s="1">
        <v>9022.6</v>
      </c>
      <c r="H206" s="1">
        <v>2193.21</v>
      </c>
      <c r="I206" s="1">
        <v>6547.26</v>
      </c>
      <c r="J206" s="1">
        <v>6.43</v>
      </c>
      <c r="K206" s="1">
        <v>708.98</v>
      </c>
      <c r="L206" s="1">
        <v>705.41</v>
      </c>
      <c r="M206" s="1">
        <v>1852</v>
      </c>
      <c r="N206" s="1">
        <v>0</v>
      </c>
      <c r="O206" s="3">
        <f t="shared" si="3"/>
        <v>380967.53999999992</v>
      </c>
    </row>
    <row r="207" spans="1:15" x14ac:dyDescent="0.2">
      <c r="A207" s="4">
        <v>204</v>
      </c>
      <c r="B207" s="2" t="s">
        <v>227</v>
      </c>
      <c r="C207" s="1">
        <v>90125.42</v>
      </c>
      <c r="D207" s="1">
        <v>38132.92</v>
      </c>
      <c r="E207" s="1">
        <v>1310.1300000000001</v>
      </c>
      <c r="F207" s="1">
        <v>3471.77</v>
      </c>
      <c r="G207" s="1">
        <v>1561.98</v>
      </c>
      <c r="H207" s="1">
        <v>610.30999999999995</v>
      </c>
      <c r="I207" s="1">
        <v>1306.44</v>
      </c>
      <c r="J207" s="1">
        <v>1.28</v>
      </c>
      <c r="K207" s="1">
        <v>260.27</v>
      </c>
      <c r="L207" s="1">
        <v>159.82</v>
      </c>
      <c r="M207" s="1">
        <v>16959</v>
      </c>
      <c r="N207" s="1">
        <v>0</v>
      </c>
      <c r="O207" s="3">
        <f t="shared" si="3"/>
        <v>153899.34</v>
      </c>
    </row>
    <row r="208" spans="1:15" x14ac:dyDescent="0.2">
      <c r="A208" s="4">
        <v>205</v>
      </c>
      <c r="B208" s="2" t="s">
        <v>228</v>
      </c>
      <c r="C208" s="1">
        <v>1141064.43</v>
      </c>
      <c r="D208" s="1">
        <v>273605.73</v>
      </c>
      <c r="E208" s="1">
        <v>14464.49</v>
      </c>
      <c r="F208" s="1">
        <v>31277.52</v>
      </c>
      <c r="G208" s="1">
        <v>43150.86</v>
      </c>
      <c r="H208" s="1">
        <v>9561.34</v>
      </c>
      <c r="I208" s="1">
        <v>31441.52</v>
      </c>
      <c r="J208" s="1">
        <v>30.87</v>
      </c>
      <c r="K208" s="1">
        <v>2360.5100000000002</v>
      </c>
      <c r="L208" s="1">
        <v>3387.89</v>
      </c>
      <c r="M208" s="1">
        <v>131547</v>
      </c>
      <c r="N208" s="1">
        <v>46750.78</v>
      </c>
      <c r="O208" s="3">
        <f t="shared" si="3"/>
        <v>1728642.9400000002</v>
      </c>
    </row>
    <row r="209" spans="1:15" x14ac:dyDescent="0.2">
      <c r="A209" s="4">
        <v>206</v>
      </c>
      <c r="B209" s="2" t="s">
        <v>229</v>
      </c>
      <c r="C209" s="1">
        <v>205722.87</v>
      </c>
      <c r="D209" s="1">
        <v>120552.05</v>
      </c>
      <c r="E209" s="1">
        <v>2739.86</v>
      </c>
      <c r="F209" s="1">
        <v>5860.06</v>
      </c>
      <c r="G209" s="1">
        <v>6008.36</v>
      </c>
      <c r="H209" s="1">
        <v>1716.68</v>
      </c>
      <c r="I209" s="1">
        <v>4970.8100000000004</v>
      </c>
      <c r="J209" s="1">
        <v>4.88</v>
      </c>
      <c r="K209" s="1">
        <v>473.11</v>
      </c>
      <c r="L209" s="1">
        <v>605.77</v>
      </c>
      <c r="M209" s="1">
        <v>71428</v>
      </c>
      <c r="N209" s="1">
        <v>0</v>
      </c>
      <c r="O209" s="3">
        <f t="shared" si="3"/>
        <v>420082.44999999995</v>
      </c>
    </row>
    <row r="210" spans="1:15" x14ac:dyDescent="0.2">
      <c r="A210" s="4">
        <v>207</v>
      </c>
      <c r="B210" s="2" t="s">
        <v>230</v>
      </c>
      <c r="C210" s="1">
        <v>1218657.67</v>
      </c>
      <c r="D210" s="1">
        <v>197875.06</v>
      </c>
      <c r="E210" s="1">
        <v>15060.53</v>
      </c>
      <c r="F210" s="1">
        <v>31199.29</v>
      </c>
      <c r="G210" s="1">
        <v>48083.06</v>
      </c>
      <c r="H210" s="1">
        <v>10366.9</v>
      </c>
      <c r="I210" s="1">
        <v>35164.33</v>
      </c>
      <c r="J210" s="1">
        <v>34.53</v>
      </c>
      <c r="K210" s="1">
        <v>2447.42</v>
      </c>
      <c r="L210" s="1">
        <v>3780.7</v>
      </c>
      <c r="M210" s="1">
        <v>0</v>
      </c>
      <c r="N210" s="1">
        <v>38756.35</v>
      </c>
      <c r="O210" s="3">
        <f t="shared" si="3"/>
        <v>1601425.84</v>
      </c>
    </row>
    <row r="211" spans="1:15" x14ac:dyDescent="0.2">
      <c r="A211" s="4">
        <v>208</v>
      </c>
      <c r="B211" s="2" t="s">
        <v>231</v>
      </c>
      <c r="C211" s="1">
        <v>541761.96</v>
      </c>
      <c r="D211" s="1">
        <v>82615.600000000006</v>
      </c>
      <c r="E211" s="1">
        <v>7188.8</v>
      </c>
      <c r="F211" s="1">
        <v>16363.57</v>
      </c>
      <c r="G211" s="1">
        <v>17556.78</v>
      </c>
      <c r="H211" s="1">
        <v>4311.22</v>
      </c>
      <c r="I211" s="1">
        <v>13101.25</v>
      </c>
      <c r="J211" s="1">
        <v>12.86</v>
      </c>
      <c r="K211" s="1">
        <v>1254.08</v>
      </c>
      <c r="L211" s="1">
        <v>1448.25</v>
      </c>
      <c r="M211" s="1">
        <v>22612</v>
      </c>
      <c r="N211" s="1">
        <v>0</v>
      </c>
      <c r="O211" s="3">
        <f t="shared" si="3"/>
        <v>708226.36999999988</v>
      </c>
    </row>
    <row r="212" spans="1:15" x14ac:dyDescent="0.2">
      <c r="A212" s="4">
        <v>209</v>
      </c>
      <c r="B212" s="2" t="s">
        <v>232</v>
      </c>
      <c r="C212" s="1">
        <v>132177.54</v>
      </c>
      <c r="D212" s="1">
        <v>76144.350000000006</v>
      </c>
      <c r="E212" s="1">
        <v>2080.69</v>
      </c>
      <c r="F212" s="1">
        <v>5836.22</v>
      </c>
      <c r="G212" s="1">
        <v>1536.09</v>
      </c>
      <c r="H212" s="1">
        <v>809.68</v>
      </c>
      <c r="I212" s="1">
        <v>1305.67</v>
      </c>
      <c r="J212" s="1">
        <v>1.28</v>
      </c>
      <c r="K212" s="1">
        <v>447.05</v>
      </c>
      <c r="L212" s="1">
        <v>166.77</v>
      </c>
      <c r="M212" s="1">
        <v>3832</v>
      </c>
      <c r="N212" s="1">
        <v>0</v>
      </c>
      <c r="O212" s="3">
        <f t="shared" si="3"/>
        <v>224337.34</v>
      </c>
    </row>
    <row r="213" spans="1:15" x14ac:dyDescent="0.2">
      <c r="A213" s="4">
        <v>210</v>
      </c>
      <c r="B213" s="2" t="s">
        <v>233</v>
      </c>
      <c r="C213" s="1">
        <v>445348.31</v>
      </c>
      <c r="D213" s="1">
        <v>61880.800000000003</v>
      </c>
      <c r="E213" s="1">
        <v>5892.69</v>
      </c>
      <c r="F213" s="1">
        <v>13665.6</v>
      </c>
      <c r="G213" s="1">
        <v>14398.31</v>
      </c>
      <c r="H213" s="1">
        <v>3488.2</v>
      </c>
      <c r="I213" s="1">
        <v>10683.92</v>
      </c>
      <c r="J213" s="1">
        <v>10.49</v>
      </c>
      <c r="K213" s="1">
        <v>1047.4000000000001</v>
      </c>
      <c r="L213" s="1">
        <v>1151.19</v>
      </c>
      <c r="M213" s="1">
        <v>0</v>
      </c>
      <c r="N213" s="1">
        <v>0</v>
      </c>
      <c r="O213" s="3">
        <f t="shared" si="3"/>
        <v>557566.91</v>
      </c>
    </row>
    <row r="214" spans="1:15" x14ac:dyDescent="0.2">
      <c r="A214" s="4">
        <v>211</v>
      </c>
      <c r="B214" s="2" t="s">
        <v>234</v>
      </c>
      <c r="C214" s="1">
        <v>264065.8</v>
      </c>
      <c r="D214" s="1">
        <v>67081.64</v>
      </c>
      <c r="E214" s="1">
        <v>3507.93</v>
      </c>
      <c r="F214" s="1">
        <v>8027.28</v>
      </c>
      <c r="G214" s="1">
        <v>8646.49</v>
      </c>
      <c r="H214" s="1">
        <v>2093.0700000000002</v>
      </c>
      <c r="I214" s="1">
        <v>6392.42</v>
      </c>
      <c r="J214" s="1">
        <v>6.28</v>
      </c>
      <c r="K214" s="1">
        <v>605.82000000000005</v>
      </c>
      <c r="L214" s="1">
        <v>700.2</v>
      </c>
      <c r="M214" s="1">
        <v>31879</v>
      </c>
      <c r="N214" s="1">
        <v>0</v>
      </c>
      <c r="O214" s="3">
        <f t="shared" si="3"/>
        <v>393005.93000000005</v>
      </c>
    </row>
    <row r="215" spans="1:15" x14ac:dyDescent="0.2">
      <c r="A215" s="4">
        <v>212</v>
      </c>
      <c r="B215" s="2" t="s">
        <v>235</v>
      </c>
      <c r="C215" s="1">
        <v>258798.61</v>
      </c>
      <c r="D215" s="1">
        <v>54352.6</v>
      </c>
      <c r="E215" s="1">
        <v>3632.75</v>
      </c>
      <c r="F215" s="1">
        <v>8678.7199999999993</v>
      </c>
      <c r="G215" s="1">
        <v>7965.84</v>
      </c>
      <c r="H215" s="1">
        <v>1969.22</v>
      </c>
      <c r="I215" s="1">
        <v>5759.5</v>
      </c>
      <c r="J215" s="1">
        <v>5.65</v>
      </c>
      <c r="K215" s="1">
        <v>664.52</v>
      </c>
      <c r="L215" s="1">
        <v>619.29</v>
      </c>
      <c r="M215" s="1">
        <v>0</v>
      </c>
      <c r="N215" s="1">
        <v>0</v>
      </c>
      <c r="O215" s="3">
        <f t="shared" si="3"/>
        <v>342446.69999999995</v>
      </c>
    </row>
    <row r="216" spans="1:15" x14ac:dyDescent="0.2">
      <c r="A216" s="4">
        <v>213</v>
      </c>
      <c r="B216" s="2" t="s">
        <v>236</v>
      </c>
      <c r="C216" s="1">
        <v>377471.76</v>
      </c>
      <c r="D216" s="1">
        <v>255463.15</v>
      </c>
      <c r="E216" s="1">
        <v>4632.42</v>
      </c>
      <c r="F216" s="1">
        <v>10108.77</v>
      </c>
      <c r="G216" s="1">
        <v>10547.31</v>
      </c>
      <c r="H216" s="1">
        <v>3105.37</v>
      </c>
      <c r="I216" s="1">
        <v>8815.59</v>
      </c>
      <c r="J216" s="1">
        <v>8.66</v>
      </c>
      <c r="K216" s="1">
        <v>731.83</v>
      </c>
      <c r="L216" s="1">
        <v>1098.31</v>
      </c>
      <c r="M216" s="1">
        <v>20920</v>
      </c>
      <c r="N216" s="1">
        <v>0</v>
      </c>
      <c r="O216" s="3">
        <f t="shared" si="3"/>
        <v>692903.17000000016</v>
      </c>
    </row>
    <row r="217" spans="1:15" x14ac:dyDescent="0.2">
      <c r="A217" s="4">
        <v>214</v>
      </c>
      <c r="B217" s="2" t="s">
        <v>237</v>
      </c>
      <c r="C217" s="1">
        <v>197877.32</v>
      </c>
      <c r="D217" s="1">
        <v>43944.2</v>
      </c>
      <c r="E217" s="1">
        <v>2802.29</v>
      </c>
      <c r="F217" s="1">
        <v>7108.57</v>
      </c>
      <c r="G217" s="1">
        <v>5067.8</v>
      </c>
      <c r="H217" s="1">
        <v>1412.67</v>
      </c>
      <c r="I217" s="1">
        <v>3763.23</v>
      </c>
      <c r="J217" s="1">
        <v>3.69</v>
      </c>
      <c r="K217" s="1">
        <v>553.30999999999995</v>
      </c>
      <c r="L217" s="1">
        <v>405.6</v>
      </c>
      <c r="M217" s="1">
        <v>0</v>
      </c>
      <c r="N217" s="1">
        <v>0</v>
      </c>
      <c r="O217" s="3">
        <f t="shared" si="3"/>
        <v>262938.68000000005</v>
      </c>
    </row>
    <row r="218" spans="1:15" x14ac:dyDescent="0.2">
      <c r="A218" s="4">
        <v>215</v>
      </c>
      <c r="B218" s="2" t="s">
        <v>238</v>
      </c>
      <c r="C218" s="1">
        <v>109588.62</v>
      </c>
      <c r="D218" s="1">
        <v>58391.83</v>
      </c>
      <c r="E218" s="1">
        <v>1444.15</v>
      </c>
      <c r="F218" s="1">
        <v>3522.53</v>
      </c>
      <c r="G218" s="1">
        <v>2146.38</v>
      </c>
      <c r="H218" s="1">
        <v>817.57</v>
      </c>
      <c r="I218" s="1">
        <v>1940.68</v>
      </c>
      <c r="J218" s="1">
        <v>1.91</v>
      </c>
      <c r="K218" s="1">
        <v>287.18</v>
      </c>
      <c r="L218" s="1">
        <v>254.03</v>
      </c>
      <c r="M218" s="1">
        <v>1927</v>
      </c>
      <c r="N218" s="1">
        <v>0</v>
      </c>
      <c r="O218" s="3">
        <f t="shared" si="3"/>
        <v>180321.88</v>
      </c>
    </row>
    <row r="219" spans="1:15" x14ac:dyDescent="0.2">
      <c r="A219" s="4">
        <v>216</v>
      </c>
      <c r="B219" s="2" t="s">
        <v>239</v>
      </c>
      <c r="C219" s="1">
        <v>155273.13</v>
      </c>
      <c r="D219" s="1">
        <v>87930.16</v>
      </c>
      <c r="E219" s="1">
        <v>2277.4</v>
      </c>
      <c r="F219" s="1">
        <v>6007.32</v>
      </c>
      <c r="G219" s="1">
        <v>3067.93</v>
      </c>
      <c r="H219" s="1">
        <v>1055.5999999999999</v>
      </c>
      <c r="I219" s="1">
        <v>2416.77</v>
      </c>
      <c r="J219" s="1">
        <v>2.37</v>
      </c>
      <c r="K219" s="1">
        <v>451.15</v>
      </c>
      <c r="L219" s="1">
        <v>277.58999999999997</v>
      </c>
      <c r="M219" s="1">
        <v>0</v>
      </c>
      <c r="N219" s="1">
        <v>0</v>
      </c>
      <c r="O219" s="3">
        <f t="shared" si="3"/>
        <v>258759.41999999998</v>
      </c>
    </row>
    <row r="220" spans="1:15" x14ac:dyDescent="0.2">
      <c r="A220" s="5">
        <v>217</v>
      </c>
      <c r="B220" s="2" t="s">
        <v>240</v>
      </c>
      <c r="C220" s="1">
        <v>318343.82</v>
      </c>
      <c r="D220" s="1">
        <v>59023.9</v>
      </c>
      <c r="E220" s="1">
        <v>4271.1499999999996</v>
      </c>
      <c r="F220" s="1">
        <v>9959.01</v>
      </c>
      <c r="G220" s="1">
        <v>8739.1</v>
      </c>
      <c r="H220" s="1">
        <v>2477.25</v>
      </c>
      <c r="I220" s="1">
        <v>6731.81</v>
      </c>
      <c r="J220" s="1">
        <v>6.61</v>
      </c>
      <c r="K220" s="1">
        <v>791.64</v>
      </c>
      <c r="L220" s="1">
        <v>808.11</v>
      </c>
      <c r="M220" s="1">
        <v>196</v>
      </c>
      <c r="N220" s="1">
        <v>0</v>
      </c>
      <c r="O220" s="3">
        <f t="shared" si="3"/>
        <v>411348.4</v>
      </c>
    </row>
    <row r="221" spans="1:15" x14ac:dyDescent="0.2">
      <c r="A221" s="4">
        <v>218</v>
      </c>
      <c r="B221" s="2" t="s">
        <v>241</v>
      </c>
      <c r="C221" s="1">
        <v>105332.46</v>
      </c>
      <c r="D221" s="1">
        <v>61009.96</v>
      </c>
      <c r="E221" s="1">
        <v>1679.72</v>
      </c>
      <c r="F221" s="1">
        <v>4748.1099999999997</v>
      </c>
      <c r="G221" s="1">
        <v>1355.57</v>
      </c>
      <c r="H221" s="1">
        <v>635.12</v>
      </c>
      <c r="I221" s="1">
        <v>1072.5</v>
      </c>
      <c r="J221" s="1">
        <v>1.05</v>
      </c>
      <c r="K221" s="1">
        <v>360.52</v>
      </c>
      <c r="L221" s="1">
        <v>124.97</v>
      </c>
      <c r="M221" s="1">
        <v>0</v>
      </c>
      <c r="N221" s="1">
        <v>0</v>
      </c>
      <c r="O221" s="3">
        <f t="shared" si="3"/>
        <v>176319.97999999998</v>
      </c>
    </row>
    <row r="222" spans="1:15" x14ac:dyDescent="0.2">
      <c r="A222" s="4">
        <v>219</v>
      </c>
      <c r="B222" s="2" t="s">
        <v>242</v>
      </c>
      <c r="C222" s="1">
        <v>289935.7</v>
      </c>
      <c r="D222" s="1">
        <v>179595.71</v>
      </c>
      <c r="E222" s="1">
        <v>3963.07</v>
      </c>
      <c r="F222" s="1">
        <v>8643.83</v>
      </c>
      <c r="G222" s="1">
        <v>6668.4</v>
      </c>
      <c r="H222" s="1">
        <v>2389.4699999999998</v>
      </c>
      <c r="I222" s="1">
        <v>6120.7</v>
      </c>
      <c r="J222" s="1">
        <v>6.01</v>
      </c>
      <c r="K222" s="1">
        <v>670.64</v>
      </c>
      <c r="L222" s="1">
        <v>828.81</v>
      </c>
      <c r="M222" s="1">
        <v>61835</v>
      </c>
      <c r="N222" s="1">
        <v>0</v>
      </c>
      <c r="O222" s="3">
        <f t="shared" si="3"/>
        <v>560657.34000000008</v>
      </c>
    </row>
    <row r="223" spans="1:15" x14ac:dyDescent="0.2">
      <c r="A223" s="4">
        <v>220</v>
      </c>
      <c r="B223" s="2" t="s">
        <v>243</v>
      </c>
      <c r="C223" s="1">
        <v>295284.51</v>
      </c>
      <c r="D223" s="1">
        <v>135347.62</v>
      </c>
      <c r="E223" s="1">
        <v>3921.21</v>
      </c>
      <c r="F223" s="1">
        <v>8540.1200000000008</v>
      </c>
      <c r="G223" s="1">
        <v>6665.13</v>
      </c>
      <c r="H223" s="1">
        <v>2433.15</v>
      </c>
      <c r="I223" s="1">
        <v>6224.91</v>
      </c>
      <c r="J223" s="1">
        <v>6.11</v>
      </c>
      <c r="K223" s="1">
        <v>665.21</v>
      </c>
      <c r="L223" s="1">
        <v>848.6</v>
      </c>
      <c r="M223" s="1">
        <v>6744</v>
      </c>
      <c r="N223" s="1">
        <v>0</v>
      </c>
      <c r="O223" s="3">
        <f t="shared" si="3"/>
        <v>466680.57</v>
      </c>
    </row>
    <row r="224" spans="1:15" x14ac:dyDescent="0.2">
      <c r="A224" s="4">
        <v>221</v>
      </c>
      <c r="B224" s="2" t="s">
        <v>244</v>
      </c>
      <c r="C224" s="1">
        <v>133550.29</v>
      </c>
      <c r="D224" s="1">
        <v>50943.91</v>
      </c>
      <c r="E224" s="1">
        <v>1874.76</v>
      </c>
      <c r="F224" s="1">
        <v>4625.88</v>
      </c>
      <c r="G224" s="1">
        <v>3690.96</v>
      </c>
      <c r="H224" s="1">
        <v>984.16</v>
      </c>
      <c r="I224" s="1">
        <v>2760.5</v>
      </c>
      <c r="J224" s="1">
        <v>2.71</v>
      </c>
      <c r="K224" s="1">
        <v>350.02</v>
      </c>
      <c r="L224" s="1">
        <v>296.81</v>
      </c>
      <c r="M224" s="1">
        <v>8012</v>
      </c>
      <c r="N224" s="1">
        <v>0</v>
      </c>
      <c r="O224" s="3">
        <f t="shared" si="3"/>
        <v>207092</v>
      </c>
    </row>
    <row r="225" spans="1:15" x14ac:dyDescent="0.2">
      <c r="A225" s="4">
        <v>222</v>
      </c>
      <c r="B225" s="2" t="s">
        <v>245</v>
      </c>
      <c r="C225" s="1">
        <v>148035.43</v>
      </c>
      <c r="D225" s="1">
        <v>75187.44</v>
      </c>
      <c r="E225" s="1">
        <v>2109.4499999999998</v>
      </c>
      <c r="F225" s="1">
        <v>5364.35</v>
      </c>
      <c r="G225" s="1">
        <v>3524.99</v>
      </c>
      <c r="H225" s="1">
        <v>1054.81</v>
      </c>
      <c r="I225" s="1">
        <v>2708</v>
      </c>
      <c r="J225" s="1">
        <v>2.66</v>
      </c>
      <c r="K225" s="1">
        <v>406.63</v>
      </c>
      <c r="L225" s="1">
        <v>301.64999999999998</v>
      </c>
      <c r="M225" s="1">
        <v>15384</v>
      </c>
      <c r="N225" s="1">
        <v>0</v>
      </c>
      <c r="O225" s="3">
        <f t="shared" si="3"/>
        <v>254079.41</v>
      </c>
    </row>
    <row r="226" spans="1:15" x14ac:dyDescent="0.2">
      <c r="A226" s="4">
        <v>223</v>
      </c>
      <c r="B226" s="2" t="s">
        <v>246</v>
      </c>
      <c r="C226" s="1">
        <v>89747.6</v>
      </c>
      <c r="D226" s="1">
        <v>69201.58</v>
      </c>
      <c r="E226" s="1">
        <v>1441.76</v>
      </c>
      <c r="F226" s="1">
        <v>4188.79</v>
      </c>
      <c r="G226" s="1">
        <v>1077.8499999999999</v>
      </c>
      <c r="H226" s="1">
        <v>515.35</v>
      </c>
      <c r="I226" s="1">
        <v>813</v>
      </c>
      <c r="J226" s="1">
        <v>0.8</v>
      </c>
      <c r="K226" s="1">
        <v>316.64</v>
      </c>
      <c r="L226" s="1">
        <v>87.41</v>
      </c>
      <c r="M226" s="1">
        <v>0</v>
      </c>
      <c r="N226" s="1">
        <v>0</v>
      </c>
      <c r="O226" s="3">
        <f t="shared" si="3"/>
        <v>167390.78000000003</v>
      </c>
    </row>
    <row r="227" spans="1:15" x14ac:dyDescent="0.2">
      <c r="A227" s="4">
        <v>224</v>
      </c>
      <c r="B227" s="2" t="s">
        <v>247</v>
      </c>
      <c r="C227" s="1">
        <v>85141.19</v>
      </c>
      <c r="D227" s="1">
        <v>53621.61</v>
      </c>
      <c r="E227" s="1">
        <v>1264.18</v>
      </c>
      <c r="F227" s="1">
        <v>3194.88</v>
      </c>
      <c r="G227" s="1">
        <v>1579.41</v>
      </c>
      <c r="H227" s="1">
        <v>608.01</v>
      </c>
      <c r="I227" s="1">
        <v>1366.68</v>
      </c>
      <c r="J227" s="1">
        <v>1.34</v>
      </c>
      <c r="K227" s="1">
        <v>242.47</v>
      </c>
      <c r="L227" s="1">
        <v>172.55</v>
      </c>
      <c r="M227" s="1">
        <v>0</v>
      </c>
      <c r="N227" s="1">
        <v>0</v>
      </c>
      <c r="O227" s="3">
        <f t="shared" si="3"/>
        <v>147192.31999999998</v>
      </c>
    </row>
    <row r="228" spans="1:15" x14ac:dyDescent="0.2">
      <c r="A228" s="4">
        <v>225</v>
      </c>
      <c r="B228" s="2" t="s">
        <v>248</v>
      </c>
      <c r="C228" s="1">
        <v>419655.63</v>
      </c>
      <c r="D228" s="1">
        <v>62250</v>
      </c>
      <c r="E228" s="1">
        <v>5497.04</v>
      </c>
      <c r="F228" s="1">
        <v>12208.49</v>
      </c>
      <c r="G228" s="1">
        <v>15244.47</v>
      </c>
      <c r="H228" s="1">
        <v>3406.09</v>
      </c>
      <c r="I228" s="1">
        <v>10906.1</v>
      </c>
      <c r="J228" s="1">
        <v>10.71</v>
      </c>
      <c r="K228" s="1">
        <v>935.98</v>
      </c>
      <c r="L228" s="1">
        <v>1172.5</v>
      </c>
      <c r="M228" s="1">
        <v>185929</v>
      </c>
      <c r="N228" s="1">
        <v>0</v>
      </c>
      <c r="O228" s="3">
        <f t="shared" si="3"/>
        <v>717216.00999999989</v>
      </c>
    </row>
    <row r="229" spans="1:15" x14ac:dyDescent="0.2">
      <c r="A229" s="4">
        <v>226</v>
      </c>
      <c r="B229" s="2" t="s">
        <v>249</v>
      </c>
      <c r="C229" s="1">
        <v>234985.29</v>
      </c>
      <c r="D229" s="1">
        <v>219201.66</v>
      </c>
      <c r="E229" s="1">
        <v>3008.2</v>
      </c>
      <c r="F229" s="1">
        <v>6593.08</v>
      </c>
      <c r="G229" s="1">
        <v>7325.03</v>
      </c>
      <c r="H229" s="1">
        <v>1928.33</v>
      </c>
      <c r="I229" s="1">
        <v>5827.21</v>
      </c>
      <c r="J229" s="1">
        <v>5.72</v>
      </c>
      <c r="K229" s="1">
        <v>487.32</v>
      </c>
      <c r="L229" s="1">
        <v>674.94</v>
      </c>
      <c r="M229" s="1">
        <v>0</v>
      </c>
      <c r="N229" s="1">
        <v>0</v>
      </c>
      <c r="O229" s="3">
        <f t="shared" si="3"/>
        <v>480036.78000000009</v>
      </c>
    </row>
    <row r="230" spans="1:15" x14ac:dyDescent="0.2">
      <c r="A230" s="4">
        <v>227</v>
      </c>
      <c r="B230" s="2" t="s">
        <v>250</v>
      </c>
      <c r="C230" s="1">
        <v>1459252.9</v>
      </c>
      <c r="D230" s="1">
        <v>801157.37</v>
      </c>
      <c r="E230" s="1">
        <v>16051.99</v>
      </c>
      <c r="F230" s="1">
        <v>22803.78</v>
      </c>
      <c r="G230" s="1">
        <v>44261</v>
      </c>
      <c r="H230" s="1">
        <v>14623</v>
      </c>
      <c r="I230" s="1">
        <v>44030.54</v>
      </c>
      <c r="J230" s="1">
        <v>43.23</v>
      </c>
      <c r="K230" s="1">
        <v>1829.12</v>
      </c>
      <c r="L230" s="1">
        <v>6188.35</v>
      </c>
      <c r="M230" s="1">
        <v>147768</v>
      </c>
      <c r="N230" s="1">
        <v>0</v>
      </c>
      <c r="O230" s="3">
        <f t="shared" si="3"/>
        <v>2558009.2800000003</v>
      </c>
    </row>
    <row r="231" spans="1:15" x14ac:dyDescent="0.2">
      <c r="A231" s="4">
        <v>228</v>
      </c>
      <c r="B231" s="2" t="s">
        <v>251</v>
      </c>
      <c r="C231" s="1">
        <v>134652.81</v>
      </c>
      <c r="D231" s="1">
        <v>55950</v>
      </c>
      <c r="E231" s="1">
        <v>2161.7399999999998</v>
      </c>
      <c r="F231" s="1">
        <v>5993.17</v>
      </c>
      <c r="G231" s="1">
        <v>2105.5</v>
      </c>
      <c r="H231" s="1">
        <v>836.67</v>
      </c>
      <c r="I231" s="1">
        <v>1583.22</v>
      </c>
      <c r="J231" s="1">
        <v>1.55</v>
      </c>
      <c r="K231" s="1">
        <v>454.4</v>
      </c>
      <c r="L231" s="1">
        <v>176.55</v>
      </c>
      <c r="M231" s="1">
        <v>16263</v>
      </c>
      <c r="N231" s="1">
        <v>0</v>
      </c>
      <c r="O231" s="3">
        <f t="shared" si="3"/>
        <v>220178.61</v>
      </c>
    </row>
    <row r="232" spans="1:15" x14ac:dyDescent="0.2">
      <c r="A232" s="4">
        <v>229</v>
      </c>
      <c r="B232" s="2" t="s">
        <v>252</v>
      </c>
      <c r="C232" s="1">
        <v>618385.56999999995</v>
      </c>
      <c r="D232" s="1">
        <v>310182.11</v>
      </c>
      <c r="E232" s="1">
        <v>7707.14</v>
      </c>
      <c r="F232" s="1">
        <v>14155.97</v>
      </c>
      <c r="G232" s="1">
        <v>23485.29</v>
      </c>
      <c r="H232" s="1">
        <v>5667.17</v>
      </c>
      <c r="I232" s="1">
        <v>18456.7</v>
      </c>
      <c r="J232" s="1">
        <v>18.12</v>
      </c>
      <c r="K232" s="1">
        <v>1082.75</v>
      </c>
      <c r="L232" s="1">
        <v>2207.19</v>
      </c>
      <c r="M232" s="1">
        <v>0</v>
      </c>
      <c r="N232" s="1">
        <v>0</v>
      </c>
      <c r="O232" s="3">
        <f t="shared" si="3"/>
        <v>1001348.0099999999</v>
      </c>
    </row>
    <row r="233" spans="1:15" x14ac:dyDescent="0.2">
      <c r="A233" s="4">
        <v>230</v>
      </c>
      <c r="B233" s="2" t="s">
        <v>253</v>
      </c>
      <c r="C233" s="1">
        <v>129677.88</v>
      </c>
      <c r="D233" s="1">
        <v>57874.66</v>
      </c>
      <c r="E233" s="1">
        <v>1793.12</v>
      </c>
      <c r="F233" s="1">
        <v>4241.26</v>
      </c>
      <c r="G233" s="1">
        <v>2301.87</v>
      </c>
      <c r="H233" s="1">
        <v>998.31</v>
      </c>
      <c r="I233" s="1">
        <v>2259.69</v>
      </c>
      <c r="J233" s="1">
        <v>2.2200000000000002</v>
      </c>
      <c r="K233" s="1">
        <v>313.31</v>
      </c>
      <c r="L233" s="1">
        <v>320.02</v>
      </c>
      <c r="M233" s="1">
        <v>0</v>
      </c>
      <c r="N233" s="1">
        <v>0</v>
      </c>
      <c r="O233" s="3">
        <f t="shared" si="3"/>
        <v>199782.34</v>
      </c>
    </row>
    <row r="234" spans="1:15" x14ac:dyDescent="0.2">
      <c r="A234" s="4">
        <v>231</v>
      </c>
      <c r="B234" s="2" t="s">
        <v>254</v>
      </c>
      <c r="C234" s="1">
        <v>275053.95</v>
      </c>
      <c r="D234" s="1">
        <v>55038.6</v>
      </c>
      <c r="E234" s="1">
        <v>3668.13</v>
      </c>
      <c r="F234" s="1">
        <v>7855.22</v>
      </c>
      <c r="G234" s="1">
        <v>8178.09</v>
      </c>
      <c r="H234" s="1">
        <v>2295.8200000000002</v>
      </c>
      <c r="I234" s="1">
        <v>6596.36</v>
      </c>
      <c r="J234" s="1">
        <v>6.48</v>
      </c>
      <c r="K234" s="1">
        <v>615.46</v>
      </c>
      <c r="L234" s="1">
        <v>810.68</v>
      </c>
      <c r="M234" s="1">
        <v>15196</v>
      </c>
      <c r="N234" s="1">
        <v>0</v>
      </c>
      <c r="O234" s="3">
        <f t="shared" si="3"/>
        <v>375314.79</v>
      </c>
    </row>
    <row r="235" spans="1:15" x14ac:dyDescent="0.2">
      <c r="A235" s="4">
        <v>232</v>
      </c>
      <c r="B235" s="2" t="s">
        <v>255</v>
      </c>
      <c r="C235" s="1">
        <v>1738129.36</v>
      </c>
      <c r="D235" s="1">
        <v>704073.5</v>
      </c>
      <c r="E235" s="1">
        <v>21238.14</v>
      </c>
      <c r="F235" s="1">
        <v>43882.75</v>
      </c>
      <c r="G235" s="1">
        <v>56548.51</v>
      </c>
      <c r="H235" s="1">
        <v>14825.53</v>
      </c>
      <c r="I235" s="1">
        <v>45090.16</v>
      </c>
      <c r="J235" s="1">
        <v>44.27</v>
      </c>
      <c r="K235" s="1">
        <v>3260.74</v>
      </c>
      <c r="L235" s="1">
        <v>5435.59</v>
      </c>
      <c r="M235" s="1">
        <v>0</v>
      </c>
      <c r="N235" s="1">
        <v>0</v>
      </c>
      <c r="O235" s="3">
        <f t="shared" si="3"/>
        <v>2632528.5500000003</v>
      </c>
    </row>
    <row r="236" spans="1:15" x14ac:dyDescent="0.2">
      <c r="A236" s="4">
        <v>233</v>
      </c>
      <c r="B236" s="2" t="s">
        <v>256</v>
      </c>
      <c r="C236" s="1">
        <v>226580.46</v>
      </c>
      <c r="D236" s="1">
        <v>127437.8</v>
      </c>
      <c r="E236" s="1">
        <v>2995.41</v>
      </c>
      <c r="F236" s="1">
        <v>7613.06</v>
      </c>
      <c r="G236" s="1">
        <v>4316.0600000000004</v>
      </c>
      <c r="H236" s="1">
        <v>1634.8</v>
      </c>
      <c r="I236" s="1">
        <v>3757.68</v>
      </c>
      <c r="J236" s="1">
        <v>3.69</v>
      </c>
      <c r="K236" s="1">
        <v>534.51</v>
      </c>
      <c r="L236" s="1">
        <v>487.11</v>
      </c>
      <c r="M236" s="1">
        <v>4152</v>
      </c>
      <c r="N236" s="1">
        <v>0</v>
      </c>
      <c r="O236" s="3">
        <f t="shared" si="3"/>
        <v>379512.57999999996</v>
      </c>
    </row>
    <row r="237" spans="1:15" x14ac:dyDescent="0.2">
      <c r="A237" s="4">
        <v>234</v>
      </c>
      <c r="B237" s="2" t="s">
        <v>257</v>
      </c>
      <c r="C237" s="1">
        <v>517275.05</v>
      </c>
      <c r="D237" s="1">
        <v>68426.2</v>
      </c>
      <c r="E237" s="1">
        <v>6711.97</v>
      </c>
      <c r="F237" s="1">
        <v>14734.27</v>
      </c>
      <c r="G237" s="1">
        <v>18477.72</v>
      </c>
      <c r="H237" s="1">
        <v>4235.43</v>
      </c>
      <c r="I237" s="1">
        <v>13439.18</v>
      </c>
      <c r="J237" s="1">
        <v>13.2</v>
      </c>
      <c r="K237" s="1">
        <v>1130.6400000000001</v>
      </c>
      <c r="L237" s="1">
        <v>1474.23</v>
      </c>
      <c r="M237" s="1">
        <v>9877</v>
      </c>
      <c r="N237" s="1">
        <v>0</v>
      </c>
      <c r="O237" s="3">
        <f t="shared" si="3"/>
        <v>655794.89</v>
      </c>
    </row>
    <row r="238" spans="1:15" x14ac:dyDescent="0.2">
      <c r="A238" s="4">
        <v>235</v>
      </c>
      <c r="B238" s="2" t="s">
        <v>258</v>
      </c>
      <c r="C238" s="1">
        <v>334488.40999999997</v>
      </c>
      <c r="D238" s="1">
        <v>198250.51</v>
      </c>
      <c r="E238" s="1">
        <v>4563.49</v>
      </c>
      <c r="F238" s="1">
        <v>10788.37</v>
      </c>
      <c r="G238" s="1">
        <v>9611.84</v>
      </c>
      <c r="H238" s="1">
        <v>2575.29</v>
      </c>
      <c r="I238" s="1">
        <v>7342.71</v>
      </c>
      <c r="J238" s="1">
        <v>7.21</v>
      </c>
      <c r="K238" s="1">
        <v>810.45</v>
      </c>
      <c r="L238" s="1">
        <v>827.88</v>
      </c>
      <c r="M238" s="1">
        <v>32500</v>
      </c>
      <c r="N238" s="1">
        <v>0</v>
      </c>
      <c r="O238" s="3">
        <f t="shared" si="3"/>
        <v>601766.1599999998</v>
      </c>
    </row>
    <row r="239" spans="1:15" x14ac:dyDescent="0.2">
      <c r="A239" s="4">
        <v>236</v>
      </c>
      <c r="B239" s="2" t="s">
        <v>259</v>
      </c>
      <c r="C239" s="1">
        <v>186491.29</v>
      </c>
      <c r="D239" s="1">
        <v>111159.82</v>
      </c>
      <c r="E239" s="1">
        <v>2679.68</v>
      </c>
      <c r="F239" s="1">
        <v>7014.78</v>
      </c>
      <c r="G239" s="1">
        <v>3541.25</v>
      </c>
      <c r="H239" s="1">
        <v>1278.81</v>
      </c>
      <c r="I239" s="1">
        <v>2814.06</v>
      </c>
      <c r="J239" s="1">
        <v>2.76</v>
      </c>
      <c r="K239" s="1">
        <v>564.33000000000004</v>
      </c>
      <c r="L239" s="1">
        <v>342.56</v>
      </c>
      <c r="M239" s="1">
        <v>15727</v>
      </c>
      <c r="N239" s="1">
        <v>0</v>
      </c>
      <c r="O239" s="3">
        <f t="shared" si="3"/>
        <v>331616.34000000003</v>
      </c>
    </row>
    <row r="240" spans="1:15" x14ac:dyDescent="0.2">
      <c r="A240" s="4">
        <v>237</v>
      </c>
      <c r="B240" s="2" t="s">
        <v>260</v>
      </c>
      <c r="C240" s="1">
        <v>183660.7</v>
      </c>
      <c r="D240" s="1">
        <v>91577.97</v>
      </c>
      <c r="E240" s="1">
        <v>2623.66</v>
      </c>
      <c r="F240" s="1">
        <v>6144.47</v>
      </c>
      <c r="G240" s="1">
        <v>3844.66</v>
      </c>
      <c r="H240" s="1">
        <v>1421.48</v>
      </c>
      <c r="I240" s="1">
        <v>3466.18</v>
      </c>
      <c r="J240" s="1">
        <v>3.4</v>
      </c>
      <c r="K240" s="1">
        <v>486.9</v>
      </c>
      <c r="L240" s="1">
        <v>454.24</v>
      </c>
      <c r="M240" s="1">
        <v>0</v>
      </c>
      <c r="N240" s="1">
        <v>0</v>
      </c>
      <c r="O240" s="3">
        <f t="shared" si="3"/>
        <v>293683.65999999997</v>
      </c>
    </row>
    <row r="241" spans="1:15" x14ac:dyDescent="0.2">
      <c r="A241" s="4">
        <v>238</v>
      </c>
      <c r="B241" s="2" t="s">
        <v>261</v>
      </c>
      <c r="C241" s="1">
        <v>143494.15</v>
      </c>
      <c r="D241" s="1">
        <v>82328</v>
      </c>
      <c r="E241" s="1">
        <v>2173.87</v>
      </c>
      <c r="F241" s="1">
        <v>5614.58</v>
      </c>
      <c r="G241" s="1">
        <v>2460.7199999999998</v>
      </c>
      <c r="H241" s="1">
        <v>995.98</v>
      </c>
      <c r="I241" s="1">
        <v>2118.1999999999998</v>
      </c>
      <c r="J241" s="1">
        <v>2.08</v>
      </c>
      <c r="K241" s="1">
        <v>426.82</v>
      </c>
      <c r="L241" s="1">
        <v>268.11</v>
      </c>
      <c r="M241" s="1">
        <v>6800</v>
      </c>
      <c r="N241" s="1">
        <v>0</v>
      </c>
      <c r="O241" s="3">
        <f t="shared" si="3"/>
        <v>246682.50999999998</v>
      </c>
    </row>
    <row r="242" spans="1:15" x14ac:dyDescent="0.2">
      <c r="A242" s="4">
        <v>239</v>
      </c>
      <c r="B242" s="2" t="s">
        <v>262</v>
      </c>
      <c r="C242" s="1">
        <v>127436.66</v>
      </c>
      <c r="D242" s="1">
        <v>76869.710000000006</v>
      </c>
      <c r="E242" s="1">
        <v>1734.8</v>
      </c>
      <c r="F242" s="1">
        <v>4046.29</v>
      </c>
      <c r="G242" s="1">
        <v>2477.61</v>
      </c>
      <c r="H242" s="1">
        <v>990.4</v>
      </c>
      <c r="I242" s="1">
        <v>2337.37</v>
      </c>
      <c r="J242" s="1">
        <v>2.29</v>
      </c>
      <c r="K242" s="1">
        <v>326.14</v>
      </c>
      <c r="L242" s="1">
        <v>321.5</v>
      </c>
      <c r="M242" s="1">
        <v>3036</v>
      </c>
      <c r="N242" s="1">
        <v>0</v>
      </c>
      <c r="O242" s="3">
        <f t="shared" si="3"/>
        <v>219578.77</v>
      </c>
    </row>
    <row r="243" spans="1:15" x14ac:dyDescent="0.2">
      <c r="A243" s="4">
        <v>240</v>
      </c>
      <c r="B243" s="2" t="s">
        <v>263</v>
      </c>
      <c r="C243" s="1">
        <v>235457.91</v>
      </c>
      <c r="D243" s="1">
        <v>55297</v>
      </c>
      <c r="E243" s="1">
        <v>3310.17</v>
      </c>
      <c r="F243" s="1">
        <v>7885.46</v>
      </c>
      <c r="G243" s="1">
        <v>7127.53</v>
      </c>
      <c r="H243" s="1">
        <v>1797.55</v>
      </c>
      <c r="I243" s="1">
        <v>5163.5600000000004</v>
      </c>
      <c r="J243" s="1">
        <v>5.07</v>
      </c>
      <c r="K243" s="1">
        <v>600.30999999999995</v>
      </c>
      <c r="L243" s="1">
        <v>567.26</v>
      </c>
      <c r="M243" s="1">
        <v>0</v>
      </c>
      <c r="N243" s="1">
        <v>0</v>
      </c>
      <c r="O243" s="3">
        <f t="shared" si="3"/>
        <v>317211.82000000007</v>
      </c>
    </row>
    <row r="244" spans="1:15" x14ac:dyDescent="0.2">
      <c r="A244" s="4">
        <v>241</v>
      </c>
      <c r="B244" s="2" t="s">
        <v>264</v>
      </c>
      <c r="C244" s="1">
        <v>130375.96</v>
      </c>
      <c r="D244" s="1">
        <v>53456.639999999999</v>
      </c>
      <c r="E244" s="1">
        <v>1880.42</v>
      </c>
      <c r="F244" s="1">
        <v>4983.03</v>
      </c>
      <c r="G244" s="1">
        <v>2555.5100000000002</v>
      </c>
      <c r="H244" s="1">
        <v>882.86</v>
      </c>
      <c r="I244" s="1">
        <v>2016.1</v>
      </c>
      <c r="J244" s="1">
        <v>1.98</v>
      </c>
      <c r="K244" s="1">
        <v>380.69</v>
      </c>
      <c r="L244" s="1">
        <v>231.9</v>
      </c>
      <c r="M244" s="1">
        <v>2121</v>
      </c>
      <c r="N244" s="1">
        <v>0</v>
      </c>
      <c r="O244" s="3">
        <f t="shared" si="3"/>
        <v>198886.09000000003</v>
      </c>
    </row>
    <row r="245" spans="1:15" x14ac:dyDescent="0.2">
      <c r="A245" s="4">
        <v>242</v>
      </c>
      <c r="B245" s="2" t="s">
        <v>265</v>
      </c>
      <c r="C245" s="1">
        <v>823011.64</v>
      </c>
      <c r="D245" s="1">
        <v>80242.8</v>
      </c>
      <c r="E245" s="1">
        <v>10403.469999999999</v>
      </c>
      <c r="F245" s="1">
        <v>21788.26</v>
      </c>
      <c r="G245" s="1">
        <v>32417.18</v>
      </c>
      <c r="H245" s="1">
        <v>6967.48</v>
      </c>
      <c r="I245" s="1">
        <v>23177.65</v>
      </c>
      <c r="J245" s="1">
        <v>22.76</v>
      </c>
      <c r="K245" s="1">
        <v>1656.79</v>
      </c>
      <c r="L245" s="1">
        <v>2520.67</v>
      </c>
      <c r="M245" s="1">
        <v>90457</v>
      </c>
      <c r="N245" s="1">
        <v>0</v>
      </c>
      <c r="O245" s="3">
        <f t="shared" si="3"/>
        <v>1092665.7000000002</v>
      </c>
    </row>
    <row r="246" spans="1:15" x14ac:dyDescent="0.2">
      <c r="A246" s="4">
        <v>243</v>
      </c>
      <c r="B246" s="2" t="s">
        <v>266</v>
      </c>
      <c r="C246" s="1">
        <v>242808.17</v>
      </c>
      <c r="D246" s="1">
        <v>122892.37</v>
      </c>
      <c r="E246" s="1">
        <v>3284.21</v>
      </c>
      <c r="F246" s="1">
        <v>7543.22</v>
      </c>
      <c r="G246" s="1">
        <v>4829.32</v>
      </c>
      <c r="H246" s="1">
        <v>1911.78</v>
      </c>
      <c r="I246" s="1">
        <v>4600.17</v>
      </c>
      <c r="J246" s="1">
        <v>4.5199999999999996</v>
      </c>
      <c r="K246" s="1">
        <v>617.28</v>
      </c>
      <c r="L246" s="1">
        <v>630.91</v>
      </c>
      <c r="M246" s="1">
        <v>0</v>
      </c>
      <c r="N246" s="1">
        <v>0</v>
      </c>
      <c r="O246" s="3">
        <f t="shared" si="3"/>
        <v>389121.95000000007</v>
      </c>
    </row>
    <row r="247" spans="1:15" x14ac:dyDescent="0.2">
      <c r="A247" s="4">
        <v>244</v>
      </c>
      <c r="B247" s="2" t="s">
        <v>267</v>
      </c>
      <c r="C247" s="1">
        <v>275051.5</v>
      </c>
      <c r="D247" s="1">
        <v>67428.960000000006</v>
      </c>
      <c r="E247" s="1">
        <v>3581.75</v>
      </c>
      <c r="F247" s="1">
        <v>7711.67</v>
      </c>
      <c r="G247" s="1">
        <v>9765.15</v>
      </c>
      <c r="H247" s="1">
        <v>2286.11</v>
      </c>
      <c r="I247" s="1">
        <v>7373.15</v>
      </c>
      <c r="J247" s="1">
        <v>7.24</v>
      </c>
      <c r="K247" s="1">
        <v>590.1</v>
      </c>
      <c r="L247" s="1">
        <v>807.71</v>
      </c>
      <c r="M247" s="1">
        <v>81770</v>
      </c>
      <c r="N247" s="1">
        <v>0</v>
      </c>
      <c r="O247" s="3">
        <f t="shared" si="3"/>
        <v>456373.34</v>
      </c>
    </row>
    <row r="248" spans="1:15" x14ac:dyDescent="0.2">
      <c r="A248" s="4">
        <v>245</v>
      </c>
      <c r="B248" s="2" t="s">
        <v>268</v>
      </c>
      <c r="C248" s="1">
        <v>128989.09</v>
      </c>
      <c r="D248" s="1">
        <v>35168.199999999997</v>
      </c>
      <c r="E248" s="1">
        <v>1882.43</v>
      </c>
      <c r="F248" s="1">
        <v>4762.54</v>
      </c>
      <c r="G248" s="1">
        <v>3361.23</v>
      </c>
      <c r="H248" s="1">
        <v>921.6</v>
      </c>
      <c r="I248" s="1">
        <v>2446.16</v>
      </c>
      <c r="J248" s="1">
        <v>2.4</v>
      </c>
      <c r="K248" s="1">
        <v>362.64</v>
      </c>
      <c r="L248" s="1">
        <v>262.98</v>
      </c>
      <c r="M248" s="1">
        <v>12078</v>
      </c>
      <c r="N248" s="1">
        <v>0</v>
      </c>
      <c r="O248" s="3">
        <f t="shared" si="3"/>
        <v>190237.27000000002</v>
      </c>
    </row>
    <row r="249" spans="1:15" x14ac:dyDescent="0.2">
      <c r="A249" s="4">
        <v>246</v>
      </c>
      <c r="B249" s="2" t="s">
        <v>269</v>
      </c>
      <c r="C249" s="1">
        <v>96173.08</v>
      </c>
      <c r="D249" s="1">
        <v>40600</v>
      </c>
      <c r="E249" s="1">
        <v>1541.55</v>
      </c>
      <c r="F249" s="1">
        <v>4304.28</v>
      </c>
      <c r="G249" s="1">
        <v>1512.09</v>
      </c>
      <c r="H249" s="1">
        <v>590.91</v>
      </c>
      <c r="I249" s="1">
        <v>1129.02</v>
      </c>
      <c r="J249" s="1">
        <v>1.1100000000000001</v>
      </c>
      <c r="K249" s="1">
        <v>326.43</v>
      </c>
      <c r="L249" s="1">
        <v>121.4</v>
      </c>
      <c r="M249" s="1">
        <v>3117</v>
      </c>
      <c r="N249" s="1">
        <v>0</v>
      </c>
      <c r="O249" s="3">
        <f t="shared" si="3"/>
        <v>149416.86999999997</v>
      </c>
    </row>
    <row r="250" spans="1:15" x14ac:dyDescent="0.2">
      <c r="A250" s="4">
        <v>247</v>
      </c>
      <c r="B250" s="2" t="s">
        <v>270</v>
      </c>
      <c r="C250" s="1">
        <v>218894.72</v>
      </c>
      <c r="D250" s="1">
        <v>84330.9</v>
      </c>
      <c r="E250" s="1">
        <v>2430.75</v>
      </c>
      <c r="F250" s="1">
        <v>6345.47</v>
      </c>
      <c r="G250" s="1">
        <v>3908.85</v>
      </c>
      <c r="H250" s="1">
        <v>1577</v>
      </c>
      <c r="I250" s="1">
        <v>3660.95</v>
      </c>
      <c r="J250" s="1">
        <v>3.59</v>
      </c>
      <c r="K250" s="1">
        <v>380.76</v>
      </c>
      <c r="L250" s="1">
        <v>489.59</v>
      </c>
      <c r="M250" s="1">
        <v>5621</v>
      </c>
      <c r="N250" s="1">
        <v>0</v>
      </c>
      <c r="O250" s="3">
        <f t="shared" si="3"/>
        <v>327643.58</v>
      </c>
    </row>
    <row r="251" spans="1:15" x14ac:dyDescent="0.2">
      <c r="A251" s="4">
        <v>248</v>
      </c>
      <c r="B251" s="2" t="s">
        <v>271</v>
      </c>
      <c r="C251" s="1">
        <v>1082877.06</v>
      </c>
      <c r="D251" s="1">
        <v>168389.98</v>
      </c>
      <c r="E251" s="1">
        <v>12824.04</v>
      </c>
      <c r="F251" s="1">
        <v>21900.22</v>
      </c>
      <c r="G251" s="1">
        <v>42850.96</v>
      </c>
      <c r="H251" s="1">
        <v>10224.469999999999</v>
      </c>
      <c r="I251" s="1">
        <v>32816.839999999997</v>
      </c>
      <c r="J251" s="1">
        <v>32.22</v>
      </c>
      <c r="K251" s="1">
        <v>1658.5</v>
      </c>
      <c r="L251" s="1">
        <v>4108.43</v>
      </c>
      <c r="M251" s="1">
        <v>836653</v>
      </c>
      <c r="N251" s="1">
        <v>0</v>
      </c>
      <c r="O251" s="3">
        <f t="shared" si="3"/>
        <v>2214335.7199999997</v>
      </c>
    </row>
    <row r="252" spans="1:15" x14ac:dyDescent="0.2">
      <c r="A252" s="4">
        <v>249</v>
      </c>
      <c r="B252" s="2" t="s">
        <v>272</v>
      </c>
      <c r="C252" s="1">
        <v>279175.48</v>
      </c>
      <c r="D252" s="1">
        <v>225469.13</v>
      </c>
      <c r="E252" s="1">
        <v>3659.82</v>
      </c>
      <c r="F252" s="1">
        <v>7965.64</v>
      </c>
      <c r="G252" s="1">
        <v>9615.34</v>
      </c>
      <c r="H252" s="1">
        <v>2300.9</v>
      </c>
      <c r="I252" s="1">
        <v>7251.61</v>
      </c>
      <c r="J252" s="1">
        <v>7.12</v>
      </c>
      <c r="K252" s="1">
        <v>618.78</v>
      </c>
      <c r="L252" s="1">
        <v>804.5</v>
      </c>
      <c r="M252" s="1">
        <v>10656</v>
      </c>
      <c r="N252" s="1">
        <v>0</v>
      </c>
      <c r="O252" s="3">
        <f t="shared" si="3"/>
        <v>547524.32000000007</v>
      </c>
    </row>
    <row r="253" spans="1:15" x14ac:dyDescent="0.2">
      <c r="A253" s="4">
        <v>250</v>
      </c>
      <c r="B253" s="2" t="s">
        <v>273</v>
      </c>
      <c r="C253" s="1">
        <v>234205.98</v>
      </c>
      <c r="D253" s="1">
        <v>87501.63</v>
      </c>
      <c r="E253" s="1">
        <v>2801.1</v>
      </c>
      <c r="F253" s="1">
        <v>6920.52</v>
      </c>
      <c r="G253" s="1">
        <v>3048.4</v>
      </c>
      <c r="H253" s="1">
        <v>1748.25</v>
      </c>
      <c r="I253" s="1">
        <v>3529.08</v>
      </c>
      <c r="J253" s="1">
        <v>3.47</v>
      </c>
      <c r="K253" s="1">
        <v>493.7</v>
      </c>
      <c r="L253" s="1">
        <v>557.15</v>
      </c>
      <c r="M253" s="1">
        <v>2825</v>
      </c>
      <c r="N253" s="1">
        <v>0</v>
      </c>
      <c r="O253" s="3">
        <f t="shared" si="3"/>
        <v>343634.28</v>
      </c>
    </row>
    <row r="254" spans="1:15" x14ac:dyDescent="0.2">
      <c r="A254" s="4">
        <v>251</v>
      </c>
      <c r="B254" s="2" t="s">
        <v>274</v>
      </c>
      <c r="C254" s="1">
        <v>164935.85999999999</v>
      </c>
      <c r="D254" s="1">
        <v>73133.8</v>
      </c>
      <c r="E254" s="1">
        <v>2468.89</v>
      </c>
      <c r="F254" s="1">
        <v>6401.69</v>
      </c>
      <c r="G254" s="1">
        <v>3071.56</v>
      </c>
      <c r="H254" s="1">
        <v>1140.26</v>
      </c>
      <c r="I254" s="1">
        <v>2505.46</v>
      </c>
      <c r="J254" s="1">
        <v>2.46</v>
      </c>
      <c r="K254" s="1">
        <v>491.68</v>
      </c>
      <c r="L254" s="1">
        <v>306.2</v>
      </c>
      <c r="M254" s="1">
        <v>7544</v>
      </c>
      <c r="N254" s="1">
        <v>0</v>
      </c>
      <c r="O254" s="3">
        <f t="shared" si="3"/>
        <v>262001.86</v>
      </c>
    </row>
    <row r="255" spans="1:15" x14ac:dyDescent="0.2">
      <c r="A255" s="4">
        <v>252</v>
      </c>
      <c r="B255" s="2" t="s">
        <v>275</v>
      </c>
      <c r="C255" s="1">
        <v>202457.92</v>
      </c>
      <c r="D255" s="1">
        <v>49846</v>
      </c>
      <c r="E255" s="1">
        <v>2828.6</v>
      </c>
      <c r="F255" s="1">
        <v>6660.69</v>
      </c>
      <c r="G255" s="1">
        <v>6003.53</v>
      </c>
      <c r="H255" s="1">
        <v>1562.89</v>
      </c>
      <c r="I255" s="1">
        <v>4513.38</v>
      </c>
      <c r="J255" s="1">
        <v>4.43</v>
      </c>
      <c r="K255" s="1">
        <v>507.88</v>
      </c>
      <c r="L255" s="1">
        <v>500.82</v>
      </c>
      <c r="M255" s="1">
        <v>0</v>
      </c>
      <c r="N255" s="1">
        <v>0</v>
      </c>
      <c r="O255" s="3">
        <f t="shared" si="3"/>
        <v>274886.14000000007</v>
      </c>
    </row>
    <row r="256" spans="1:15" x14ac:dyDescent="0.2">
      <c r="A256" s="4">
        <v>253</v>
      </c>
      <c r="B256" s="2" t="s">
        <v>276</v>
      </c>
      <c r="C256" s="1">
        <v>238167.98</v>
      </c>
      <c r="D256" s="1">
        <v>88375.11</v>
      </c>
      <c r="E256" s="1">
        <v>3486.74</v>
      </c>
      <c r="F256" s="1">
        <v>8780.1299999999992</v>
      </c>
      <c r="G256" s="1">
        <v>5268.88</v>
      </c>
      <c r="H256" s="1">
        <v>1710.91</v>
      </c>
      <c r="I256" s="1">
        <v>4092.17</v>
      </c>
      <c r="J256" s="1">
        <v>4.0199999999999996</v>
      </c>
      <c r="K256" s="1">
        <v>667.66</v>
      </c>
      <c r="L256" s="1">
        <v>491.3</v>
      </c>
      <c r="M256" s="1">
        <v>63621</v>
      </c>
      <c r="N256" s="1">
        <v>0</v>
      </c>
      <c r="O256" s="3">
        <f t="shared" si="3"/>
        <v>414665.89999999997</v>
      </c>
    </row>
    <row r="257" spans="1:15" x14ac:dyDescent="0.2">
      <c r="A257" s="4">
        <v>254</v>
      </c>
      <c r="B257" s="2" t="s">
        <v>277</v>
      </c>
      <c r="C257" s="1">
        <v>278068.40000000002</v>
      </c>
      <c r="D257" s="1">
        <v>84420.52</v>
      </c>
      <c r="E257" s="1">
        <v>3800.57</v>
      </c>
      <c r="F257" s="1">
        <v>9200.67</v>
      </c>
      <c r="G257" s="1">
        <v>8007.1</v>
      </c>
      <c r="H257" s="1">
        <v>2089.37</v>
      </c>
      <c r="I257" s="1">
        <v>5976.55</v>
      </c>
      <c r="J257" s="1">
        <v>5.87</v>
      </c>
      <c r="K257" s="1">
        <v>723.18</v>
      </c>
      <c r="L257" s="1">
        <v>649.9</v>
      </c>
      <c r="M257" s="1">
        <v>131415</v>
      </c>
      <c r="N257" s="1">
        <v>0</v>
      </c>
      <c r="O257" s="3">
        <f t="shared" si="3"/>
        <v>524357.13</v>
      </c>
    </row>
    <row r="258" spans="1:15" x14ac:dyDescent="0.2">
      <c r="A258" s="4">
        <v>255</v>
      </c>
      <c r="B258" s="2" t="s">
        <v>278</v>
      </c>
      <c r="C258" s="1">
        <v>193420</v>
      </c>
      <c r="D258" s="1">
        <v>46945.599999999999</v>
      </c>
      <c r="E258" s="1">
        <v>2654.19</v>
      </c>
      <c r="F258" s="1">
        <v>6748.41</v>
      </c>
      <c r="G258" s="1">
        <v>4946.72</v>
      </c>
      <c r="H258" s="1">
        <v>1384.58</v>
      </c>
      <c r="I258" s="1">
        <v>3694.76</v>
      </c>
      <c r="J258" s="1">
        <v>3.63</v>
      </c>
      <c r="K258" s="1">
        <v>508.25</v>
      </c>
      <c r="L258" s="1">
        <v>403.26</v>
      </c>
      <c r="M258" s="1">
        <v>5430</v>
      </c>
      <c r="N258" s="1">
        <v>0</v>
      </c>
      <c r="O258" s="3">
        <f t="shared" si="3"/>
        <v>266139.40000000002</v>
      </c>
    </row>
    <row r="259" spans="1:15" x14ac:dyDescent="0.2">
      <c r="A259" s="4">
        <v>256</v>
      </c>
      <c r="B259" s="2" t="s">
        <v>279</v>
      </c>
      <c r="C259" s="1">
        <v>85198.1</v>
      </c>
      <c r="D259" s="1">
        <v>39671.03</v>
      </c>
      <c r="E259" s="1">
        <v>1313.19</v>
      </c>
      <c r="F259" s="1">
        <v>3779.8</v>
      </c>
      <c r="G259" s="1">
        <v>562.99</v>
      </c>
      <c r="H259" s="1">
        <v>504.59</v>
      </c>
      <c r="I259" s="1">
        <v>624.72</v>
      </c>
      <c r="J259" s="1">
        <v>0.61</v>
      </c>
      <c r="K259" s="1">
        <v>286.55</v>
      </c>
      <c r="L259" s="1">
        <v>96.07</v>
      </c>
      <c r="M259" s="1">
        <v>0</v>
      </c>
      <c r="N259" s="1">
        <v>0</v>
      </c>
      <c r="O259" s="3">
        <f t="shared" si="3"/>
        <v>132037.65</v>
      </c>
    </row>
    <row r="260" spans="1:15" x14ac:dyDescent="0.2">
      <c r="A260" s="4">
        <v>257</v>
      </c>
      <c r="B260" s="2" t="s">
        <v>280</v>
      </c>
      <c r="C260" s="1">
        <v>140668.72</v>
      </c>
      <c r="D260" s="1">
        <v>61445.02</v>
      </c>
      <c r="E260" s="1">
        <v>2150.79</v>
      </c>
      <c r="F260" s="1">
        <v>5667.68</v>
      </c>
      <c r="G260" s="1">
        <v>2641.43</v>
      </c>
      <c r="H260" s="1">
        <v>947.81</v>
      </c>
      <c r="I260" s="1">
        <v>2073.19</v>
      </c>
      <c r="J260" s="1">
        <v>2.04</v>
      </c>
      <c r="K260" s="1">
        <v>445.68</v>
      </c>
      <c r="L260" s="1">
        <v>241.46</v>
      </c>
      <c r="M260" s="1">
        <v>0</v>
      </c>
      <c r="N260" s="1">
        <v>0</v>
      </c>
      <c r="O260" s="3">
        <f t="shared" ref="O260:O323" si="4">SUM(C260:N260)</f>
        <v>216283.81999999998</v>
      </c>
    </row>
    <row r="261" spans="1:15" x14ac:dyDescent="0.2">
      <c r="A261" s="4">
        <v>258</v>
      </c>
      <c r="B261" s="2" t="s">
        <v>281</v>
      </c>
      <c r="C261" s="1">
        <v>132885.70000000001</v>
      </c>
      <c r="D261" s="1">
        <v>57200.92</v>
      </c>
      <c r="E261" s="1">
        <v>1870.42</v>
      </c>
      <c r="F261" s="1">
        <v>4376.22</v>
      </c>
      <c r="G261" s="1">
        <v>1731.99</v>
      </c>
      <c r="H261" s="1">
        <v>1031.1400000000001</v>
      </c>
      <c r="I261" s="1">
        <v>2059.41</v>
      </c>
      <c r="J261" s="1">
        <v>2.02</v>
      </c>
      <c r="K261" s="1">
        <v>339.08</v>
      </c>
      <c r="L261" s="1">
        <v>331.75</v>
      </c>
      <c r="M261" s="1">
        <v>0</v>
      </c>
      <c r="N261" s="1">
        <v>0</v>
      </c>
      <c r="O261" s="3">
        <f t="shared" si="4"/>
        <v>201828.65</v>
      </c>
    </row>
    <row r="262" spans="1:15" x14ac:dyDescent="0.2">
      <c r="A262" s="4">
        <v>259</v>
      </c>
      <c r="B262" s="2" t="s">
        <v>282</v>
      </c>
      <c r="C262" s="1">
        <v>226457.15</v>
      </c>
      <c r="D262" s="1">
        <v>110094.54</v>
      </c>
      <c r="E262" s="1">
        <v>3175.8</v>
      </c>
      <c r="F262" s="1">
        <v>8286.16</v>
      </c>
      <c r="G262" s="1">
        <v>5433.7</v>
      </c>
      <c r="H262" s="1">
        <v>1569.71</v>
      </c>
      <c r="I262" s="1">
        <v>3985.61</v>
      </c>
      <c r="J262" s="1">
        <v>3.91</v>
      </c>
      <c r="K262" s="1">
        <v>628.17999999999995</v>
      </c>
      <c r="L262" s="1">
        <v>432.52</v>
      </c>
      <c r="M262" s="1">
        <v>30763</v>
      </c>
      <c r="N262" s="1">
        <v>0</v>
      </c>
      <c r="O262" s="3">
        <f t="shared" si="4"/>
        <v>390830.27999999997</v>
      </c>
    </row>
    <row r="263" spans="1:15" x14ac:dyDescent="0.2">
      <c r="A263" s="4">
        <v>260</v>
      </c>
      <c r="B263" s="2" t="s">
        <v>283</v>
      </c>
      <c r="C263" s="1">
        <v>195929.46</v>
      </c>
      <c r="D263" s="1">
        <v>89048.58</v>
      </c>
      <c r="E263" s="1">
        <v>2730.63</v>
      </c>
      <c r="F263" s="1">
        <v>6654.93</v>
      </c>
      <c r="G263" s="1">
        <v>5464.42</v>
      </c>
      <c r="H263" s="1">
        <v>1461.93</v>
      </c>
      <c r="I263" s="1">
        <v>4102.75</v>
      </c>
      <c r="J263" s="1">
        <v>4.03</v>
      </c>
      <c r="K263" s="1">
        <v>512.02</v>
      </c>
      <c r="L263" s="1">
        <v>448.93</v>
      </c>
      <c r="M263" s="1">
        <v>0</v>
      </c>
      <c r="N263" s="1">
        <v>0</v>
      </c>
      <c r="O263" s="3">
        <f t="shared" si="4"/>
        <v>306357.68</v>
      </c>
    </row>
    <row r="264" spans="1:15" x14ac:dyDescent="0.2">
      <c r="A264" s="4">
        <v>261</v>
      </c>
      <c r="B264" s="2" t="s">
        <v>284</v>
      </c>
      <c r="C264" s="1">
        <v>507214.93</v>
      </c>
      <c r="D264" s="1">
        <v>413952.38</v>
      </c>
      <c r="E264" s="1">
        <v>6461.23</v>
      </c>
      <c r="F264" s="1">
        <v>13543.74</v>
      </c>
      <c r="G264" s="1">
        <v>17485.98</v>
      </c>
      <c r="H264" s="1">
        <v>4291.88</v>
      </c>
      <c r="I264" s="1">
        <v>13497.21</v>
      </c>
      <c r="J264" s="1">
        <v>13.25</v>
      </c>
      <c r="K264" s="1">
        <v>1038.44</v>
      </c>
      <c r="L264" s="1">
        <v>1549.97</v>
      </c>
      <c r="M264" s="1">
        <v>33224</v>
      </c>
      <c r="N264" s="1">
        <v>0</v>
      </c>
      <c r="O264" s="3">
        <f t="shared" si="4"/>
        <v>1012273.0099999999</v>
      </c>
    </row>
    <row r="265" spans="1:15" x14ac:dyDescent="0.2">
      <c r="A265" s="4">
        <v>262</v>
      </c>
      <c r="B265" s="2" t="s">
        <v>285</v>
      </c>
      <c r="C265" s="1">
        <v>118338.7</v>
      </c>
      <c r="D265" s="1">
        <v>44485.3</v>
      </c>
      <c r="E265" s="1">
        <v>1675.2</v>
      </c>
      <c r="F265" s="1">
        <v>3849.29</v>
      </c>
      <c r="G265" s="1">
        <v>2427.4499999999998</v>
      </c>
      <c r="H265" s="1">
        <v>931.55</v>
      </c>
      <c r="I265" s="1">
        <v>2258.2399999999998</v>
      </c>
      <c r="J265" s="1">
        <v>2.2200000000000002</v>
      </c>
      <c r="K265" s="1">
        <v>313.74</v>
      </c>
      <c r="L265" s="1">
        <v>304.02999999999997</v>
      </c>
      <c r="M265" s="1">
        <v>1890</v>
      </c>
      <c r="N265" s="1">
        <v>0</v>
      </c>
      <c r="O265" s="3">
        <f t="shared" si="4"/>
        <v>176475.72</v>
      </c>
    </row>
    <row r="266" spans="1:15" x14ac:dyDescent="0.2">
      <c r="A266" s="4">
        <v>263</v>
      </c>
      <c r="B266" s="2" t="s">
        <v>286</v>
      </c>
      <c r="C266" s="1">
        <v>310110.28000000003</v>
      </c>
      <c r="D266" s="1">
        <v>210026.79</v>
      </c>
      <c r="E266" s="1">
        <v>4004.36</v>
      </c>
      <c r="F266" s="1">
        <v>9435.09</v>
      </c>
      <c r="G266" s="1">
        <v>8039.01</v>
      </c>
      <c r="H266" s="1">
        <v>2400.23</v>
      </c>
      <c r="I266" s="1">
        <v>6495.58</v>
      </c>
      <c r="J266" s="1">
        <v>6.38</v>
      </c>
      <c r="K266" s="1">
        <v>696.93</v>
      </c>
      <c r="L266" s="1">
        <v>786.2</v>
      </c>
      <c r="M266" s="1">
        <v>0</v>
      </c>
      <c r="N266" s="1">
        <v>0</v>
      </c>
      <c r="O266" s="3">
        <f t="shared" si="4"/>
        <v>552000.85</v>
      </c>
    </row>
    <row r="267" spans="1:15" x14ac:dyDescent="0.2">
      <c r="A267" s="4">
        <v>264</v>
      </c>
      <c r="B267" s="2" t="s">
        <v>287</v>
      </c>
      <c r="C267" s="1">
        <v>206800.93</v>
      </c>
      <c r="D267" s="1">
        <v>130667.24</v>
      </c>
      <c r="E267" s="1">
        <v>2909.79</v>
      </c>
      <c r="F267" s="1">
        <v>7218.75</v>
      </c>
      <c r="G267" s="1">
        <v>5480.17</v>
      </c>
      <c r="H267" s="1">
        <v>1516.1</v>
      </c>
      <c r="I267" s="1">
        <v>4097.12</v>
      </c>
      <c r="J267" s="1">
        <v>4.0199999999999996</v>
      </c>
      <c r="K267" s="1">
        <v>545.29</v>
      </c>
      <c r="L267" s="1">
        <v>453.34</v>
      </c>
      <c r="M267" s="1">
        <v>0</v>
      </c>
      <c r="N267" s="1">
        <v>0</v>
      </c>
      <c r="O267" s="3">
        <f t="shared" si="4"/>
        <v>359692.74999999994</v>
      </c>
    </row>
    <row r="268" spans="1:15" x14ac:dyDescent="0.2">
      <c r="A268" s="4">
        <v>265</v>
      </c>
      <c r="B268" s="2" t="s">
        <v>288</v>
      </c>
      <c r="C268" s="1">
        <v>519427.27</v>
      </c>
      <c r="D268" s="1">
        <v>60505.599999999999</v>
      </c>
      <c r="E268" s="1">
        <v>6686.96</v>
      </c>
      <c r="F268" s="1">
        <v>13824.74</v>
      </c>
      <c r="G268" s="1">
        <v>16968.59</v>
      </c>
      <c r="H268" s="1">
        <v>4441.3900000000003</v>
      </c>
      <c r="I268" s="1">
        <v>13532.42</v>
      </c>
      <c r="J268" s="1">
        <v>13.29</v>
      </c>
      <c r="K268" s="1">
        <v>1056.3499999999999</v>
      </c>
      <c r="L268" s="1">
        <v>1617.33</v>
      </c>
      <c r="M268" s="1">
        <v>0</v>
      </c>
      <c r="N268" s="1">
        <v>0</v>
      </c>
      <c r="O268" s="3">
        <f t="shared" si="4"/>
        <v>638073.93999999994</v>
      </c>
    </row>
    <row r="269" spans="1:15" x14ac:dyDescent="0.2">
      <c r="A269" s="4">
        <v>266</v>
      </c>
      <c r="B269" s="2" t="s">
        <v>289</v>
      </c>
      <c r="C269" s="1">
        <v>616892.63</v>
      </c>
      <c r="D269" s="1">
        <v>730714.31</v>
      </c>
      <c r="E269" s="1">
        <v>7592.38</v>
      </c>
      <c r="F269" s="1">
        <v>16184.28</v>
      </c>
      <c r="G269" s="1">
        <v>21430.43</v>
      </c>
      <c r="H269" s="1">
        <v>5156.08</v>
      </c>
      <c r="I269" s="1">
        <v>16409.37</v>
      </c>
      <c r="J269" s="1">
        <v>16.11</v>
      </c>
      <c r="K269" s="1">
        <v>1195.3800000000001</v>
      </c>
      <c r="L269" s="1">
        <v>1851.72</v>
      </c>
      <c r="M269" s="1">
        <v>0</v>
      </c>
      <c r="N269" s="1">
        <v>0</v>
      </c>
      <c r="O269" s="3">
        <f t="shared" si="4"/>
        <v>1417442.69</v>
      </c>
    </row>
    <row r="270" spans="1:15" x14ac:dyDescent="0.2">
      <c r="A270" s="4">
        <v>267</v>
      </c>
      <c r="B270" s="2" t="s">
        <v>290</v>
      </c>
      <c r="C270" s="1">
        <v>69672.55</v>
      </c>
      <c r="D270" s="1">
        <v>40396.07</v>
      </c>
      <c r="E270" s="1">
        <v>1160.3</v>
      </c>
      <c r="F270" s="1">
        <v>3368.5</v>
      </c>
      <c r="G270" s="1">
        <v>599.73</v>
      </c>
      <c r="H270" s="1">
        <v>394.62</v>
      </c>
      <c r="I270" s="1">
        <v>506.15</v>
      </c>
      <c r="J270" s="1">
        <v>0.5</v>
      </c>
      <c r="K270" s="1">
        <v>257.86</v>
      </c>
      <c r="L270" s="1">
        <v>62.08</v>
      </c>
      <c r="M270" s="1">
        <v>0</v>
      </c>
      <c r="N270" s="1">
        <v>0</v>
      </c>
      <c r="O270" s="3">
        <f t="shared" si="4"/>
        <v>116418.35999999999</v>
      </c>
    </row>
    <row r="271" spans="1:15" x14ac:dyDescent="0.2">
      <c r="A271" s="4">
        <v>268</v>
      </c>
      <c r="B271" s="2" t="s">
        <v>291</v>
      </c>
      <c r="C271" s="1">
        <v>154862.92000000001</v>
      </c>
      <c r="D271" s="1">
        <v>73381.67</v>
      </c>
      <c r="E271" s="1">
        <v>2119.08</v>
      </c>
      <c r="F271" s="1">
        <v>4725.04</v>
      </c>
      <c r="G271" s="1">
        <v>2844.92</v>
      </c>
      <c r="H271" s="1">
        <v>1254.6300000000001</v>
      </c>
      <c r="I271" s="1">
        <v>2916</v>
      </c>
      <c r="J271" s="1">
        <v>2.86</v>
      </c>
      <c r="K271" s="1">
        <v>359.1</v>
      </c>
      <c r="L271" s="1">
        <v>427.19</v>
      </c>
      <c r="M271" s="1">
        <v>58639</v>
      </c>
      <c r="N271" s="1">
        <v>0</v>
      </c>
      <c r="O271" s="3">
        <f t="shared" si="4"/>
        <v>301532.41000000003</v>
      </c>
    </row>
    <row r="272" spans="1:15" x14ac:dyDescent="0.2">
      <c r="A272" s="4">
        <v>269</v>
      </c>
      <c r="B272" s="2" t="s">
        <v>292</v>
      </c>
      <c r="C272" s="1">
        <v>417237.83</v>
      </c>
      <c r="D272" s="1">
        <v>227447.53</v>
      </c>
      <c r="E272" s="1">
        <v>5317.19</v>
      </c>
      <c r="F272" s="1">
        <v>13559.15</v>
      </c>
      <c r="G272" s="1">
        <v>10664.34</v>
      </c>
      <c r="H272" s="1">
        <v>3005.62</v>
      </c>
      <c r="I272" s="1">
        <v>8145</v>
      </c>
      <c r="J272" s="1">
        <v>8</v>
      </c>
      <c r="K272" s="1">
        <v>989.71</v>
      </c>
      <c r="L272" s="1">
        <v>900.96</v>
      </c>
      <c r="M272" s="1">
        <v>12121</v>
      </c>
      <c r="N272" s="1">
        <v>0</v>
      </c>
      <c r="O272" s="3">
        <f t="shared" si="4"/>
        <v>699396.32999999984</v>
      </c>
    </row>
    <row r="273" spans="1:15" x14ac:dyDescent="0.2">
      <c r="A273" s="4">
        <v>270</v>
      </c>
      <c r="B273" s="2" t="s">
        <v>293</v>
      </c>
      <c r="C273" s="1">
        <v>156488.84</v>
      </c>
      <c r="D273" s="1">
        <v>69446.58</v>
      </c>
      <c r="E273" s="1">
        <v>2321.8000000000002</v>
      </c>
      <c r="F273" s="1">
        <v>5740.16</v>
      </c>
      <c r="G273" s="1">
        <v>3370.4</v>
      </c>
      <c r="H273" s="1">
        <v>1137.5</v>
      </c>
      <c r="I273" s="1">
        <v>2698.09</v>
      </c>
      <c r="J273" s="1">
        <v>2.65</v>
      </c>
      <c r="K273" s="1">
        <v>495.15</v>
      </c>
      <c r="L273" s="1">
        <v>329.62</v>
      </c>
      <c r="M273" s="1">
        <v>3990</v>
      </c>
      <c r="N273" s="1">
        <v>0</v>
      </c>
      <c r="O273" s="3">
        <f t="shared" si="4"/>
        <v>246020.78999999995</v>
      </c>
    </row>
    <row r="274" spans="1:15" x14ac:dyDescent="0.2">
      <c r="A274" s="4">
        <v>271</v>
      </c>
      <c r="B274" s="2" t="s">
        <v>294</v>
      </c>
      <c r="C274" s="1">
        <v>245447.22</v>
      </c>
      <c r="D274" s="1">
        <v>48582.8</v>
      </c>
      <c r="E274" s="1">
        <v>3298.23</v>
      </c>
      <c r="F274" s="1">
        <v>7603.69</v>
      </c>
      <c r="G274" s="1">
        <v>8121.84</v>
      </c>
      <c r="H274" s="1">
        <v>1932.23</v>
      </c>
      <c r="I274" s="1">
        <v>5920.61</v>
      </c>
      <c r="J274" s="1">
        <v>5.81</v>
      </c>
      <c r="K274" s="1">
        <v>582.46</v>
      </c>
      <c r="L274" s="1">
        <v>639.30999999999995</v>
      </c>
      <c r="M274" s="1">
        <v>0</v>
      </c>
      <c r="N274" s="1">
        <v>0</v>
      </c>
      <c r="O274" s="3">
        <f t="shared" si="4"/>
        <v>322134.2</v>
      </c>
    </row>
    <row r="275" spans="1:15" x14ac:dyDescent="0.2">
      <c r="A275" s="4">
        <v>272</v>
      </c>
      <c r="B275" s="2" t="s">
        <v>295</v>
      </c>
      <c r="C275" s="1">
        <v>450596.26</v>
      </c>
      <c r="D275" s="1">
        <v>73991.28</v>
      </c>
      <c r="E275" s="1">
        <v>5530.17</v>
      </c>
      <c r="F275" s="1">
        <v>10992.9</v>
      </c>
      <c r="G275" s="1">
        <v>15583.9</v>
      </c>
      <c r="H275" s="1">
        <v>3837.65</v>
      </c>
      <c r="I275" s="1">
        <v>12301.49</v>
      </c>
      <c r="J275" s="1">
        <v>12.08</v>
      </c>
      <c r="K275" s="1">
        <v>897.52</v>
      </c>
      <c r="L275" s="1">
        <v>1430.11</v>
      </c>
      <c r="M275" s="1">
        <v>58805</v>
      </c>
      <c r="N275" s="1">
        <v>0</v>
      </c>
      <c r="O275" s="3">
        <f t="shared" si="4"/>
        <v>633978.3600000001</v>
      </c>
    </row>
    <row r="276" spans="1:15" x14ac:dyDescent="0.2">
      <c r="A276" s="4">
        <v>273</v>
      </c>
      <c r="B276" s="2" t="s">
        <v>296</v>
      </c>
      <c r="C276" s="1">
        <v>304187.34999999998</v>
      </c>
      <c r="D276" s="1">
        <v>227502.5</v>
      </c>
      <c r="E276" s="1">
        <v>3996.32</v>
      </c>
      <c r="F276" s="1">
        <v>8733.84</v>
      </c>
      <c r="G276" s="1">
        <v>9790.44</v>
      </c>
      <c r="H276" s="1">
        <v>2501.85</v>
      </c>
      <c r="I276" s="1">
        <v>7512.17</v>
      </c>
      <c r="J276" s="1">
        <v>7.38</v>
      </c>
      <c r="K276" s="1">
        <v>658.03</v>
      </c>
      <c r="L276" s="1">
        <v>873.3</v>
      </c>
      <c r="M276" s="1">
        <v>0</v>
      </c>
      <c r="N276" s="1">
        <v>0</v>
      </c>
      <c r="O276" s="3">
        <f t="shared" si="4"/>
        <v>565763.17999999993</v>
      </c>
    </row>
    <row r="277" spans="1:15" x14ac:dyDescent="0.2">
      <c r="A277" s="4">
        <v>274</v>
      </c>
      <c r="B277" s="2" t="s">
        <v>297</v>
      </c>
      <c r="C277" s="1">
        <v>176969.78</v>
      </c>
      <c r="D277" s="1">
        <v>78035.360000000001</v>
      </c>
      <c r="E277" s="1">
        <v>2578.66</v>
      </c>
      <c r="F277" s="1">
        <v>6047.1</v>
      </c>
      <c r="G277" s="1">
        <v>3367.19</v>
      </c>
      <c r="H277" s="1">
        <v>1363.36</v>
      </c>
      <c r="I277" s="1">
        <v>3117.27</v>
      </c>
      <c r="J277" s="1">
        <v>3.06</v>
      </c>
      <c r="K277" s="1">
        <v>506.52</v>
      </c>
      <c r="L277" s="1">
        <v>430.27</v>
      </c>
      <c r="M277" s="1">
        <v>0</v>
      </c>
      <c r="N277" s="1">
        <v>0</v>
      </c>
      <c r="O277" s="3">
        <f t="shared" si="4"/>
        <v>272418.57000000007</v>
      </c>
    </row>
    <row r="278" spans="1:15" x14ac:dyDescent="0.2">
      <c r="A278" s="4">
        <v>275</v>
      </c>
      <c r="B278" s="2" t="s">
        <v>298</v>
      </c>
      <c r="C278" s="1">
        <v>489359.18</v>
      </c>
      <c r="D278" s="1">
        <v>65296.800000000003</v>
      </c>
      <c r="E278" s="1">
        <v>6194.84</v>
      </c>
      <c r="F278" s="1">
        <v>12893.45</v>
      </c>
      <c r="G278" s="1">
        <v>18462.669999999998</v>
      </c>
      <c r="H278" s="1">
        <v>4156.9799999999996</v>
      </c>
      <c r="I278" s="1">
        <v>13703.94</v>
      </c>
      <c r="J278" s="1">
        <v>13.46</v>
      </c>
      <c r="K278" s="1">
        <v>1006.27</v>
      </c>
      <c r="L278" s="1">
        <v>1508.07</v>
      </c>
      <c r="M278" s="1">
        <v>0</v>
      </c>
      <c r="N278" s="1">
        <v>0</v>
      </c>
      <c r="O278" s="3">
        <f t="shared" si="4"/>
        <v>612595.6599999998</v>
      </c>
    </row>
    <row r="279" spans="1:15" x14ac:dyDescent="0.2">
      <c r="A279" s="4">
        <v>276</v>
      </c>
      <c r="B279" s="2" t="s">
        <v>299</v>
      </c>
      <c r="C279" s="1">
        <v>139430.6</v>
      </c>
      <c r="D279" s="1">
        <v>100040.76</v>
      </c>
      <c r="E279" s="1">
        <v>2222.35</v>
      </c>
      <c r="F279" s="1">
        <v>6416.47</v>
      </c>
      <c r="G279" s="1">
        <v>1772.25</v>
      </c>
      <c r="H279" s="1">
        <v>811.6</v>
      </c>
      <c r="I279" s="1">
        <v>1306.3599999999999</v>
      </c>
      <c r="J279" s="1">
        <v>1.28</v>
      </c>
      <c r="K279" s="1">
        <v>482.83</v>
      </c>
      <c r="L279" s="1">
        <v>144.69999999999999</v>
      </c>
      <c r="M279" s="1">
        <v>16350</v>
      </c>
      <c r="N279" s="1">
        <v>0</v>
      </c>
      <c r="O279" s="3">
        <f t="shared" si="4"/>
        <v>268979.19999999995</v>
      </c>
    </row>
    <row r="280" spans="1:15" x14ac:dyDescent="0.2">
      <c r="A280" s="4">
        <v>277</v>
      </c>
      <c r="B280" s="2" t="s">
        <v>300</v>
      </c>
      <c r="C280" s="1">
        <v>998594.55</v>
      </c>
      <c r="D280" s="1">
        <v>378695.92</v>
      </c>
      <c r="E280" s="1">
        <v>12661</v>
      </c>
      <c r="F280" s="1">
        <v>28760.13</v>
      </c>
      <c r="G280" s="1">
        <v>31217.72</v>
      </c>
      <c r="H280" s="1">
        <v>7957.12</v>
      </c>
      <c r="I280" s="1">
        <v>23807.51</v>
      </c>
      <c r="J280" s="1">
        <v>23.38</v>
      </c>
      <c r="K280" s="1">
        <v>2209.7800000000002</v>
      </c>
      <c r="L280" s="1">
        <v>2701.45</v>
      </c>
      <c r="M280" s="1">
        <v>0</v>
      </c>
      <c r="N280" s="1">
        <v>0</v>
      </c>
      <c r="O280" s="3">
        <f t="shared" si="4"/>
        <v>1486628.5599999998</v>
      </c>
    </row>
    <row r="281" spans="1:15" x14ac:dyDescent="0.2">
      <c r="A281" s="4">
        <v>278</v>
      </c>
      <c r="B281" s="2" t="s">
        <v>301</v>
      </c>
      <c r="C281" s="1">
        <v>2613486.96</v>
      </c>
      <c r="D281" s="1">
        <v>1460877.89</v>
      </c>
      <c r="E281" s="1">
        <v>31072.87</v>
      </c>
      <c r="F281" s="1">
        <v>58086.22</v>
      </c>
      <c r="G281" s="1">
        <v>97575.83</v>
      </c>
      <c r="H281" s="1">
        <v>23564.63</v>
      </c>
      <c r="I281" s="1">
        <v>77160.83</v>
      </c>
      <c r="J281" s="1">
        <v>75.760000000000005</v>
      </c>
      <c r="K281" s="1">
        <v>4545.16</v>
      </c>
      <c r="L281" s="1">
        <v>9111.6</v>
      </c>
      <c r="M281" s="1">
        <v>371928</v>
      </c>
      <c r="N281" s="1">
        <v>44237.32</v>
      </c>
      <c r="O281" s="3">
        <f t="shared" si="4"/>
        <v>4791723.0699999994</v>
      </c>
    </row>
    <row r="282" spans="1:15" x14ac:dyDescent="0.2">
      <c r="A282" s="4">
        <v>279</v>
      </c>
      <c r="B282" s="2" t="s">
        <v>302</v>
      </c>
      <c r="C282" s="1">
        <v>256423.38</v>
      </c>
      <c r="D282" s="1">
        <v>103221.67</v>
      </c>
      <c r="E282" s="1">
        <v>3399.88</v>
      </c>
      <c r="F282" s="1">
        <v>7721.94</v>
      </c>
      <c r="G282" s="1">
        <v>7251.53</v>
      </c>
      <c r="H282" s="1">
        <v>2044.95</v>
      </c>
      <c r="I282" s="1">
        <v>5841.77</v>
      </c>
      <c r="J282" s="1">
        <v>5.74</v>
      </c>
      <c r="K282" s="1">
        <v>586.66999999999996</v>
      </c>
      <c r="L282" s="1">
        <v>688.92</v>
      </c>
      <c r="M282" s="1">
        <v>25344</v>
      </c>
      <c r="N282" s="1">
        <v>0</v>
      </c>
      <c r="O282" s="3">
        <f t="shared" si="4"/>
        <v>412530.45</v>
      </c>
    </row>
    <row r="283" spans="1:15" x14ac:dyDescent="0.2">
      <c r="A283" s="4">
        <v>280</v>
      </c>
      <c r="B283" s="2" t="s">
        <v>303</v>
      </c>
      <c r="C283" s="1">
        <v>255847.44</v>
      </c>
      <c r="D283" s="1">
        <v>111802.21</v>
      </c>
      <c r="E283" s="1">
        <v>3420.28</v>
      </c>
      <c r="F283" s="1">
        <v>7967.05</v>
      </c>
      <c r="G283" s="1">
        <v>4939.68</v>
      </c>
      <c r="H283" s="1">
        <v>1996.59</v>
      </c>
      <c r="I283" s="1">
        <v>4732.95</v>
      </c>
      <c r="J283" s="1">
        <v>4.6500000000000004</v>
      </c>
      <c r="K283" s="1">
        <v>607.48</v>
      </c>
      <c r="L283" s="1">
        <v>654.69000000000005</v>
      </c>
      <c r="M283" s="1">
        <v>14108</v>
      </c>
      <c r="N283" s="1">
        <v>0</v>
      </c>
      <c r="O283" s="3">
        <f t="shared" si="4"/>
        <v>406081.02000000008</v>
      </c>
    </row>
    <row r="284" spans="1:15" x14ac:dyDescent="0.2">
      <c r="A284" s="4">
        <v>281</v>
      </c>
      <c r="B284" s="2" t="s">
        <v>304</v>
      </c>
      <c r="C284" s="1">
        <v>81585.3</v>
      </c>
      <c r="D284" s="1">
        <v>36412.550000000003</v>
      </c>
      <c r="E284" s="1">
        <v>1152.51</v>
      </c>
      <c r="F284" s="1">
        <v>3404.22</v>
      </c>
      <c r="G284" s="1">
        <v>744.4</v>
      </c>
      <c r="H284" s="1">
        <v>480.42</v>
      </c>
      <c r="I284" s="1">
        <v>700.37</v>
      </c>
      <c r="J284" s="1">
        <v>0.69</v>
      </c>
      <c r="K284" s="1">
        <v>239.25</v>
      </c>
      <c r="L284" s="1">
        <v>94.91</v>
      </c>
      <c r="M284" s="1">
        <v>0</v>
      </c>
      <c r="N284" s="1">
        <v>0</v>
      </c>
      <c r="O284" s="3">
        <f t="shared" si="4"/>
        <v>124814.62</v>
      </c>
    </row>
    <row r="285" spans="1:15" x14ac:dyDescent="0.2">
      <c r="A285" s="4">
        <v>282</v>
      </c>
      <c r="B285" s="2" t="s">
        <v>305</v>
      </c>
      <c r="C285" s="1">
        <v>104472.91</v>
      </c>
      <c r="D285" s="1">
        <v>34725.599999999999</v>
      </c>
      <c r="E285" s="1">
        <v>1609.93</v>
      </c>
      <c r="F285" s="1">
        <v>4511.45</v>
      </c>
      <c r="G285" s="1">
        <v>1626.12</v>
      </c>
      <c r="H285" s="1">
        <v>646.23</v>
      </c>
      <c r="I285" s="1">
        <v>1239.08</v>
      </c>
      <c r="J285" s="1">
        <v>1.22</v>
      </c>
      <c r="K285" s="1">
        <v>337.78</v>
      </c>
      <c r="L285" s="1">
        <v>137.88999999999999</v>
      </c>
      <c r="M285" s="1">
        <v>0</v>
      </c>
      <c r="N285" s="1">
        <v>0</v>
      </c>
      <c r="O285" s="3">
        <f t="shared" si="4"/>
        <v>149308.21000000002</v>
      </c>
    </row>
    <row r="286" spans="1:15" x14ac:dyDescent="0.2">
      <c r="A286" s="4">
        <v>283</v>
      </c>
      <c r="B286" s="2" t="s">
        <v>306</v>
      </c>
      <c r="C286" s="1">
        <v>174213.12</v>
      </c>
      <c r="D286" s="1">
        <v>83310.960000000006</v>
      </c>
      <c r="E286" s="1">
        <v>2415.34</v>
      </c>
      <c r="F286" s="1">
        <v>5032.6099999999997</v>
      </c>
      <c r="G286" s="1">
        <v>2573.8000000000002</v>
      </c>
      <c r="H286" s="1">
        <v>1486.72</v>
      </c>
      <c r="I286" s="1">
        <v>3225.54</v>
      </c>
      <c r="J286" s="1">
        <v>3.17</v>
      </c>
      <c r="K286" s="1">
        <v>402.01</v>
      </c>
      <c r="L286" s="1">
        <v>532.65</v>
      </c>
      <c r="M286" s="1">
        <v>0</v>
      </c>
      <c r="N286" s="1">
        <v>0</v>
      </c>
      <c r="O286" s="3">
        <f t="shared" si="4"/>
        <v>273195.92</v>
      </c>
    </row>
    <row r="287" spans="1:15" x14ac:dyDescent="0.2">
      <c r="A287" s="4">
        <v>284</v>
      </c>
      <c r="B287" s="2" t="s">
        <v>307</v>
      </c>
      <c r="C287" s="1">
        <v>446825</v>
      </c>
      <c r="D287" s="1">
        <v>272455.7</v>
      </c>
      <c r="E287" s="1">
        <v>6657.48</v>
      </c>
      <c r="F287" s="1">
        <v>16636.18</v>
      </c>
      <c r="G287" s="1">
        <v>8106.22</v>
      </c>
      <c r="H287" s="1">
        <v>3231.37</v>
      </c>
      <c r="I287" s="1">
        <v>7034.41</v>
      </c>
      <c r="J287" s="1">
        <v>6.91</v>
      </c>
      <c r="K287" s="1">
        <v>1265.8399999999999</v>
      </c>
      <c r="L287" s="1">
        <v>932.75</v>
      </c>
      <c r="M287" s="1">
        <v>153171</v>
      </c>
      <c r="N287" s="1">
        <v>0</v>
      </c>
      <c r="O287" s="3">
        <f t="shared" si="4"/>
        <v>916322.86</v>
      </c>
    </row>
    <row r="288" spans="1:15" x14ac:dyDescent="0.2">
      <c r="A288" s="4">
        <v>285</v>
      </c>
      <c r="B288" s="2" t="s">
        <v>308</v>
      </c>
      <c r="C288" s="1">
        <v>284580.83</v>
      </c>
      <c r="D288" s="1">
        <v>229149.75</v>
      </c>
      <c r="E288" s="1">
        <v>3684.89</v>
      </c>
      <c r="F288" s="1">
        <v>8164.52</v>
      </c>
      <c r="G288" s="1">
        <v>9199.39</v>
      </c>
      <c r="H288" s="1">
        <v>2315.92</v>
      </c>
      <c r="I288" s="1">
        <v>7068.27</v>
      </c>
      <c r="J288" s="1">
        <v>6.94</v>
      </c>
      <c r="K288" s="1">
        <v>608.65</v>
      </c>
      <c r="L288" s="1">
        <v>801.68</v>
      </c>
      <c r="M288" s="1">
        <v>0</v>
      </c>
      <c r="N288" s="1">
        <v>0</v>
      </c>
      <c r="O288" s="3">
        <f t="shared" si="4"/>
        <v>545580.84000000008</v>
      </c>
    </row>
    <row r="289" spans="1:15" x14ac:dyDescent="0.2">
      <c r="A289" s="4">
        <v>286</v>
      </c>
      <c r="B289" s="2" t="s">
        <v>309</v>
      </c>
      <c r="C289" s="1">
        <v>292015.27</v>
      </c>
      <c r="D289" s="1">
        <v>96496.07</v>
      </c>
      <c r="E289" s="1">
        <v>4111.1499999999996</v>
      </c>
      <c r="F289" s="1">
        <v>10319.120000000001</v>
      </c>
      <c r="G289" s="1">
        <v>7717.11</v>
      </c>
      <c r="H289" s="1">
        <v>2108.12</v>
      </c>
      <c r="I289" s="1">
        <v>5727.41</v>
      </c>
      <c r="J289" s="1">
        <v>5.62</v>
      </c>
      <c r="K289" s="1">
        <v>820.01</v>
      </c>
      <c r="L289" s="1">
        <v>615.74</v>
      </c>
      <c r="M289" s="1">
        <v>0</v>
      </c>
      <c r="N289" s="1">
        <v>0</v>
      </c>
      <c r="O289" s="3">
        <f t="shared" si="4"/>
        <v>419935.62</v>
      </c>
    </row>
    <row r="290" spans="1:15" x14ac:dyDescent="0.2">
      <c r="A290" s="4">
        <v>287</v>
      </c>
      <c r="B290" s="2" t="s">
        <v>310</v>
      </c>
      <c r="C290" s="1">
        <v>148879.73000000001</v>
      </c>
      <c r="D290" s="1">
        <v>44446.87</v>
      </c>
      <c r="E290" s="1">
        <v>2040.83</v>
      </c>
      <c r="F290" s="1">
        <v>3727.21</v>
      </c>
      <c r="G290" s="1">
        <v>757.36</v>
      </c>
      <c r="H290" s="1">
        <v>1382.46</v>
      </c>
      <c r="I290" s="1">
        <v>2460.0100000000002</v>
      </c>
      <c r="J290" s="1">
        <v>2.42</v>
      </c>
      <c r="K290" s="1">
        <v>318.97000000000003</v>
      </c>
      <c r="L290" s="1">
        <v>535.79</v>
      </c>
      <c r="M290" s="1">
        <v>0</v>
      </c>
      <c r="N290" s="1">
        <v>0</v>
      </c>
      <c r="O290" s="3">
        <f t="shared" si="4"/>
        <v>204551.65</v>
      </c>
    </row>
    <row r="291" spans="1:15" x14ac:dyDescent="0.2">
      <c r="A291" s="4">
        <v>288</v>
      </c>
      <c r="B291" s="2" t="s">
        <v>311</v>
      </c>
      <c r="C291" s="1">
        <v>126762.13</v>
      </c>
      <c r="D291" s="1">
        <v>62808.160000000003</v>
      </c>
      <c r="E291" s="1">
        <v>1890.81</v>
      </c>
      <c r="F291" s="1">
        <v>4595.8999999999996</v>
      </c>
      <c r="G291" s="1">
        <v>1451.59</v>
      </c>
      <c r="H291" s="1">
        <v>945.53</v>
      </c>
      <c r="I291" s="1">
        <v>1754.25</v>
      </c>
      <c r="J291" s="1">
        <v>1.72</v>
      </c>
      <c r="K291" s="1">
        <v>346.31</v>
      </c>
      <c r="L291" s="1">
        <v>285.13</v>
      </c>
      <c r="M291" s="1">
        <v>3035</v>
      </c>
      <c r="N291" s="1">
        <v>0</v>
      </c>
      <c r="O291" s="3">
        <f t="shared" si="4"/>
        <v>203876.53</v>
      </c>
    </row>
    <row r="292" spans="1:15" x14ac:dyDescent="0.2">
      <c r="A292" s="4">
        <v>289</v>
      </c>
      <c r="B292" s="2" t="s">
        <v>312</v>
      </c>
      <c r="C292" s="1">
        <v>139921.94</v>
      </c>
      <c r="D292" s="1">
        <v>49424.4</v>
      </c>
      <c r="E292" s="1">
        <v>2119.77</v>
      </c>
      <c r="F292" s="1">
        <v>5569.42</v>
      </c>
      <c r="G292" s="1">
        <v>3038.48</v>
      </c>
      <c r="H292" s="1">
        <v>949.96</v>
      </c>
      <c r="I292" s="1">
        <v>2264.42</v>
      </c>
      <c r="J292" s="1">
        <v>2.2200000000000002</v>
      </c>
      <c r="K292" s="1">
        <v>423.61</v>
      </c>
      <c r="L292" s="1">
        <v>246.52</v>
      </c>
      <c r="M292" s="1">
        <v>63734</v>
      </c>
      <c r="N292" s="1">
        <v>0</v>
      </c>
      <c r="O292" s="3">
        <f t="shared" si="4"/>
        <v>267694.74</v>
      </c>
    </row>
    <row r="293" spans="1:15" x14ac:dyDescent="0.2">
      <c r="A293" s="4">
        <v>290</v>
      </c>
      <c r="B293" s="2" t="s">
        <v>313</v>
      </c>
      <c r="C293" s="1">
        <v>120756.02</v>
      </c>
      <c r="D293" s="1">
        <v>39352.58</v>
      </c>
      <c r="E293" s="1">
        <v>1706.17</v>
      </c>
      <c r="F293" s="1">
        <v>4256.74</v>
      </c>
      <c r="G293" s="1">
        <v>2577.42</v>
      </c>
      <c r="H293" s="1">
        <v>880.21</v>
      </c>
      <c r="I293" s="1">
        <v>2142.0700000000002</v>
      </c>
      <c r="J293" s="1">
        <v>2.1</v>
      </c>
      <c r="K293" s="1">
        <v>315.63</v>
      </c>
      <c r="L293" s="1">
        <v>261.12</v>
      </c>
      <c r="M293" s="1">
        <v>24325</v>
      </c>
      <c r="N293" s="1">
        <v>0</v>
      </c>
      <c r="O293" s="3">
        <f t="shared" si="4"/>
        <v>196575.06000000003</v>
      </c>
    </row>
    <row r="294" spans="1:15" x14ac:dyDescent="0.2">
      <c r="A294" s="4">
        <v>291</v>
      </c>
      <c r="B294" s="2" t="s">
        <v>314</v>
      </c>
      <c r="C294" s="1">
        <v>317133.48</v>
      </c>
      <c r="D294" s="1">
        <v>57268.2</v>
      </c>
      <c r="E294" s="1">
        <v>4205.6499999999996</v>
      </c>
      <c r="F294" s="1">
        <v>9431.5</v>
      </c>
      <c r="G294" s="1">
        <v>10685.41</v>
      </c>
      <c r="H294" s="1">
        <v>2555.37</v>
      </c>
      <c r="I294" s="1">
        <v>8018.36</v>
      </c>
      <c r="J294" s="1">
        <v>7.87</v>
      </c>
      <c r="K294" s="1">
        <v>720.15</v>
      </c>
      <c r="L294" s="1">
        <v>870.51</v>
      </c>
      <c r="M294" s="1">
        <v>0</v>
      </c>
      <c r="N294" s="1">
        <v>0</v>
      </c>
      <c r="O294" s="3">
        <f t="shared" si="4"/>
        <v>410896.5</v>
      </c>
    </row>
    <row r="295" spans="1:15" x14ac:dyDescent="0.2">
      <c r="A295" s="4">
        <v>292</v>
      </c>
      <c r="B295" s="2" t="s">
        <v>315</v>
      </c>
      <c r="C295" s="1">
        <v>167921.92000000001</v>
      </c>
      <c r="D295" s="1">
        <v>58374.31</v>
      </c>
      <c r="E295" s="1">
        <v>2435.5100000000002</v>
      </c>
      <c r="F295" s="1">
        <v>5916.76</v>
      </c>
      <c r="G295" s="1">
        <v>3835.28</v>
      </c>
      <c r="H295" s="1">
        <v>1255.1400000000001</v>
      </c>
      <c r="I295" s="1">
        <v>3118.03</v>
      </c>
      <c r="J295" s="1">
        <v>3.06</v>
      </c>
      <c r="K295" s="1">
        <v>449.11</v>
      </c>
      <c r="L295" s="1">
        <v>382.26</v>
      </c>
      <c r="M295" s="1">
        <v>19209</v>
      </c>
      <c r="N295" s="1">
        <v>0</v>
      </c>
      <c r="O295" s="3">
        <f t="shared" si="4"/>
        <v>262900.38</v>
      </c>
    </row>
    <row r="296" spans="1:15" x14ac:dyDescent="0.2">
      <c r="A296" s="4">
        <v>293</v>
      </c>
      <c r="B296" s="2" t="s">
        <v>316</v>
      </c>
      <c r="C296" s="1">
        <v>1739166.51</v>
      </c>
      <c r="D296" s="1">
        <v>699857.55</v>
      </c>
      <c r="E296" s="1">
        <v>18782.43</v>
      </c>
      <c r="F296" s="1">
        <v>27012.33</v>
      </c>
      <c r="G296" s="1">
        <v>41086.949999999997</v>
      </c>
      <c r="H296" s="1">
        <v>17296.650000000001</v>
      </c>
      <c r="I296" s="1">
        <v>47160.94</v>
      </c>
      <c r="J296" s="1">
        <v>46.3</v>
      </c>
      <c r="K296" s="1">
        <v>2110.85</v>
      </c>
      <c r="L296" s="1">
        <v>7297.51</v>
      </c>
      <c r="M296" s="1">
        <v>130184</v>
      </c>
      <c r="N296" s="1">
        <v>0</v>
      </c>
      <c r="O296" s="3">
        <f t="shared" si="4"/>
        <v>2730002.02</v>
      </c>
    </row>
    <row r="297" spans="1:15" x14ac:dyDescent="0.2">
      <c r="A297" s="4">
        <v>294</v>
      </c>
      <c r="B297" s="2" t="s">
        <v>317</v>
      </c>
      <c r="C297" s="1">
        <v>565746.57999999996</v>
      </c>
      <c r="D297" s="1">
        <v>320975.86</v>
      </c>
      <c r="E297" s="1">
        <v>6590.33</v>
      </c>
      <c r="F297" s="1">
        <v>11361.08</v>
      </c>
      <c r="G297" s="1">
        <v>17019.45</v>
      </c>
      <c r="H297" s="1">
        <v>5310.08</v>
      </c>
      <c r="I297" s="1">
        <v>15915.64</v>
      </c>
      <c r="J297" s="1">
        <v>15.63</v>
      </c>
      <c r="K297" s="1">
        <v>821.5</v>
      </c>
      <c r="L297" s="1">
        <v>2129.36</v>
      </c>
      <c r="M297" s="1">
        <v>79267</v>
      </c>
      <c r="N297" s="1">
        <v>0</v>
      </c>
      <c r="O297" s="3">
        <f t="shared" si="4"/>
        <v>1025152.5099999998</v>
      </c>
    </row>
    <row r="298" spans="1:15" x14ac:dyDescent="0.2">
      <c r="A298" s="4">
        <v>295</v>
      </c>
      <c r="B298" s="2" t="s">
        <v>318</v>
      </c>
      <c r="C298" s="1">
        <v>969600.22</v>
      </c>
      <c r="D298" s="1">
        <v>454623.96</v>
      </c>
      <c r="E298" s="1">
        <v>11217.66</v>
      </c>
      <c r="F298" s="1">
        <v>21680.48</v>
      </c>
      <c r="G298" s="1">
        <v>24270.2</v>
      </c>
      <c r="H298" s="1">
        <v>8552.15</v>
      </c>
      <c r="I298" s="1">
        <v>23559.29</v>
      </c>
      <c r="J298" s="1">
        <v>23.13</v>
      </c>
      <c r="K298" s="1">
        <v>1732.12</v>
      </c>
      <c r="L298" s="1">
        <v>3256.25</v>
      </c>
      <c r="M298" s="1">
        <v>19107</v>
      </c>
      <c r="N298" s="1">
        <v>0</v>
      </c>
      <c r="O298" s="3">
        <f t="shared" si="4"/>
        <v>1537622.4599999997</v>
      </c>
    </row>
    <row r="299" spans="1:15" x14ac:dyDescent="0.2">
      <c r="A299" s="4">
        <v>296</v>
      </c>
      <c r="B299" s="2" t="s">
        <v>319</v>
      </c>
      <c r="C299" s="1">
        <v>116103.86</v>
      </c>
      <c r="D299" s="1">
        <v>56780.7</v>
      </c>
      <c r="E299" s="1">
        <v>1701.81</v>
      </c>
      <c r="F299" s="1">
        <v>4382.96</v>
      </c>
      <c r="G299" s="1">
        <v>2343.14</v>
      </c>
      <c r="H299" s="1">
        <v>811.71</v>
      </c>
      <c r="I299" s="1">
        <v>1898.06</v>
      </c>
      <c r="J299" s="1">
        <v>1.86</v>
      </c>
      <c r="K299" s="1">
        <v>339.52</v>
      </c>
      <c r="L299" s="1">
        <v>223.22</v>
      </c>
      <c r="M299" s="1">
        <v>11012</v>
      </c>
      <c r="N299" s="1">
        <v>0</v>
      </c>
      <c r="O299" s="3">
        <f t="shared" si="4"/>
        <v>195598.83999999997</v>
      </c>
    </row>
    <row r="300" spans="1:15" x14ac:dyDescent="0.2">
      <c r="A300" s="4">
        <v>297</v>
      </c>
      <c r="B300" s="2" t="s">
        <v>320</v>
      </c>
      <c r="C300" s="1">
        <v>219620.58</v>
      </c>
      <c r="D300" s="1">
        <v>102597.01</v>
      </c>
      <c r="E300" s="1">
        <v>3006.74</v>
      </c>
      <c r="F300" s="1">
        <v>6725.22</v>
      </c>
      <c r="G300" s="1">
        <v>7040.06</v>
      </c>
      <c r="H300" s="1">
        <v>1772.45</v>
      </c>
      <c r="I300" s="1">
        <v>5298.35</v>
      </c>
      <c r="J300" s="1">
        <v>5.2</v>
      </c>
      <c r="K300" s="1">
        <v>527.49</v>
      </c>
      <c r="L300" s="1">
        <v>600.54</v>
      </c>
      <c r="M300" s="1">
        <v>1608</v>
      </c>
      <c r="N300" s="1">
        <v>0</v>
      </c>
      <c r="O300" s="3">
        <f t="shared" si="4"/>
        <v>348801.6399999999</v>
      </c>
    </row>
    <row r="301" spans="1:15" x14ac:dyDescent="0.2">
      <c r="A301" s="4">
        <v>298</v>
      </c>
      <c r="B301" s="2" t="s">
        <v>321</v>
      </c>
      <c r="C301" s="1">
        <v>1136135.72</v>
      </c>
      <c r="D301" s="1">
        <v>458890.65</v>
      </c>
      <c r="E301" s="1">
        <v>13239.45</v>
      </c>
      <c r="F301" s="1">
        <v>23027.05</v>
      </c>
      <c r="G301" s="1">
        <v>33541.120000000003</v>
      </c>
      <c r="H301" s="1">
        <v>10598.26</v>
      </c>
      <c r="I301" s="1">
        <v>31187.01</v>
      </c>
      <c r="J301" s="1">
        <v>30.62</v>
      </c>
      <c r="K301" s="1">
        <v>1813.4</v>
      </c>
      <c r="L301" s="1">
        <v>4225.01</v>
      </c>
      <c r="M301" s="1">
        <v>415204</v>
      </c>
      <c r="N301" s="1">
        <v>0</v>
      </c>
      <c r="O301" s="3">
        <f t="shared" si="4"/>
        <v>2127892.29</v>
      </c>
    </row>
    <row r="302" spans="1:15" x14ac:dyDescent="0.2">
      <c r="A302" s="4">
        <v>299</v>
      </c>
      <c r="B302" s="2" t="s">
        <v>322</v>
      </c>
      <c r="C302" s="1">
        <v>139336.13</v>
      </c>
      <c r="D302" s="1">
        <v>48828</v>
      </c>
      <c r="E302" s="1">
        <v>2113.1799999999998</v>
      </c>
      <c r="F302" s="1">
        <v>5495.7</v>
      </c>
      <c r="G302" s="1">
        <v>2774.49</v>
      </c>
      <c r="H302" s="1">
        <v>957.17</v>
      </c>
      <c r="I302" s="1">
        <v>2196.54</v>
      </c>
      <c r="J302" s="1">
        <v>2.16</v>
      </c>
      <c r="K302" s="1">
        <v>427.14</v>
      </c>
      <c r="L302" s="1">
        <v>253.07</v>
      </c>
      <c r="M302" s="1">
        <v>3739</v>
      </c>
      <c r="N302" s="1">
        <v>0</v>
      </c>
      <c r="O302" s="3">
        <f t="shared" si="4"/>
        <v>206122.58000000005</v>
      </c>
    </row>
    <row r="303" spans="1:15" x14ac:dyDescent="0.2">
      <c r="A303" s="4">
        <v>300</v>
      </c>
      <c r="B303" s="2" t="s">
        <v>323</v>
      </c>
      <c r="C303" s="1">
        <v>463305.55</v>
      </c>
      <c r="D303" s="1">
        <v>95966.41</v>
      </c>
      <c r="E303" s="1">
        <v>5644.23</v>
      </c>
      <c r="F303" s="1">
        <v>11260.05</v>
      </c>
      <c r="G303" s="1">
        <v>16623.849999999999</v>
      </c>
      <c r="H303" s="1">
        <v>4034.82</v>
      </c>
      <c r="I303" s="1">
        <v>13013.68</v>
      </c>
      <c r="J303" s="1">
        <v>12.78</v>
      </c>
      <c r="K303" s="1">
        <v>868.38</v>
      </c>
      <c r="L303" s="1">
        <v>1508.12</v>
      </c>
      <c r="M303" s="1">
        <v>34776</v>
      </c>
      <c r="N303" s="1">
        <v>0</v>
      </c>
      <c r="O303" s="3">
        <f t="shared" si="4"/>
        <v>647013.87</v>
      </c>
    </row>
    <row r="304" spans="1:15" x14ac:dyDescent="0.2">
      <c r="A304" s="4">
        <v>301</v>
      </c>
      <c r="B304" s="2" t="s">
        <v>324</v>
      </c>
      <c r="C304" s="1">
        <v>318521.89</v>
      </c>
      <c r="D304" s="1">
        <v>153548.32</v>
      </c>
      <c r="E304" s="1">
        <v>4492.3900000000003</v>
      </c>
      <c r="F304" s="1">
        <v>11242.14</v>
      </c>
      <c r="G304" s="1">
        <v>3949.2</v>
      </c>
      <c r="H304" s="1">
        <v>2309.17</v>
      </c>
      <c r="I304" s="1">
        <v>4389.29</v>
      </c>
      <c r="J304" s="1">
        <v>4.3099999999999996</v>
      </c>
      <c r="K304" s="1">
        <v>873.93</v>
      </c>
      <c r="L304" s="1">
        <v>678.92</v>
      </c>
      <c r="M304" s="1">
        <v>21610</v>
      </c>
      <c r="N304" s="1">
        <v>0</v>
      </c>
      <c r="O304" s="3">
        <f t="shared" si="4"/>
        <v>521619.56</v>
      </c>
    </row>
    <row r="305" spans="1:15" x14ac:dyDescent="0.2">
      <c r="A305" s="4">
        <v>302</v>
      </c>
      <c r="B305" s="2" t="s">
        <v>325</v>
      </c>
      <c r="C305" s="1">
        <v>368377.76</v>
      </c>
      <c r="D305" s="1">
        <v>65667.679999999993</v>
      </c>
      <c r="E305" s="1">
        <v>4635.83</v>
      </c>
      <c r="F305" s="1">
        <v>10857.39</v>
      </c>
      <c r="G305" s="1">
        <v>11602.24</v>
      </c>
      <c r="H305" s="1">
        <v>2871.66</v>
      </c>
      <c r="I305" s="1">
        <v>8616.11</v>
      </c>
      <c r="J305" s="1">
        <v>8.4600000000000009</v>
      </c>
      <c r="K305" s="1">
        <v>775.49</v>
      </c>
      <c r="L305" s="1">
        <v>953.99</v>
      </c>
      <c r="M305" s="1">
        <v>0</v>
      </c>
      <c r="N305" s="1">
        <v>0</v>
      </c>
      <c r="O305" s="3">
        <f t="shared" si="4"/>
        <v>474366.61</v>
      </c>
    </row>
    <row r="306" spans="1:15" x14ac:dyDescent="0.2">
      <c r="A306" s="4">
        <v>303</v>
      </c>
      <c r="B306" s="2" t="s">
        <v>326</v>
      </c>
      <c r="C306" s="1">
        <v>144241.28</v>
      </c>
      <c r="D306" s="1">
        <v>34138.199999999997</v>
      </c>
      <c r="E306" s="1">
        <v>1967.35</v>
      </c>
      <c r="F306" s="1">
        <v>4322.76</v>
      </c>
      <c r="G306" s="1">
        <v>2675.91</v>
      </c>
      <c r="H306" s="1">
        <v>1182.3499999999999</v>
      </c>
      <c r="I306" s="1">
        <v>2767.4</v>
      </c>
      <c r="J306" s="1">
        <v>2.72</v>
      </c>
      <c r="K306" s="1">
        <v>331.64</v>
      </c>
      <c r="L306" s="1">
        <v>407.92</v>
      </c>
      <c r="M306" s="1">
        <v>370</v>
      </c>
      <c r="N306" s="1">
        <v>0</v>
      </c>
      <c r="O306" s="3">
        <f t="shared" si="4"/>
        <v>192407.53000000003</v>
      </c>
    </row>
    <row r="307" spans="1:15" x14ac:dyDescent="0.2">
      <c r="A307" s="4">
        <v>304</v>
      </c>
      <c r="B307" s="2" t="s">
        <v>327</v>
      </c>
      <c r="C307" s="1">
        <v>112922.64</v>
      </c>
      <c r="D307" s="1">
        <v>54883.54</v>
      </c>
      <c r="E307" s="1">
        <v>1729.84</v>
      </c>
      <c r="F307" s="1">
        <v>4567.6400000000003</v>
      </c>
      <c r="G307" s="1">
        <v>1786.27</v>
      </c>
      <c r="H307" s="1">
        <v>760.48</v>
      </c>
      <c r="I307" s="1">
        <v>1527.23</v>
      </c>
      <c r="J307" s="1">
        <v>1.5</v>
      </c>
      <c r="K307" s="1">
        <v>347.2</v>
      </c>
      <c r="L307" s="1">
        <v>193.49</v>
      </c>
      <c r="M307" s="1">
        <v>0</v>
      </c>
      <c r="N307" s="1">
        <v>0</v>
      </c>
      <c r="O307" s="3">
        <f t="shared" si="4"/>
        <v>178719.83000000002</v>
      </c>
    </row>
    <row r="308" spans="1:15" x14ac:dyDescent="0.2">
      <c r="A308" s="4">
        <v>305</v>
      </c>
      <c r="B308" s="2" t="s">
        <v>328</v>
      </c>
      <c r="C308" s="1">
        <v>397525.01</v>
      </c>
      <c r="D308" s="1">
        <v>200443.99</v>
      </c>
      <c r="E308" s="1">
        <v>4595.16</v>
      </c>
      <c r="F308" s="1">
        <v>8076.9</v>
      </c>
      <c r="G308" s="1">
        <v>10526.19</v>
      </c>
      <c r="H308" s="1">
        <v>3694.73</v>
      </c>
      <c r="I308" s="1">
        <v>10443.98</v>
      </c>
      <c r="J308" s="1">
        <v>10.25</v>
      </c>
      <c r="K308" s="1">
        <v>566.5</v>
      </c>
      <c r="L308" s="1">
        <v>1472.36</v>
      </c>
      <c r="M308" s="1">
        <v>0</v>
      </c>
      <c r="N308" s="1">
        <v>0</v>
      </c>
      <c r="O308" s="3">
        <f t="shared" si="4"/>
        <v>637355.06999999995</v>
      </c>
    </row>
    <row r="309" spans="1:15" x14ac:dyDescent="0.2">
      <c r="A309" s="4">
        <v>306</v>
      </c>
      <c r="B309" s="2" t="s">
        <v>329</v>
      </c>
      <c r="C309" s="1">
        <v>335359.65000000002</v>
      </c>
      <c r="D309" s="1">
        <v>91264.45</v>
      </c>
      <c r="E309" s="1">
        <v>4436.09</v>
      </c>
      <c r="F309" s="1">
        <v>9710.0300000000007</v>
      </c>
      <c r="G309" s="1">
        <v>11862.61</v>
      </c>
      <c r="H309" s="1">
        <v>2754.74</v>
      </c>
      <c r="I309" s="1">
        <v>8736.25</v>
      </c>
      <c r="J309" s="1">
        <v>8.58</v>
      </c>
      <c r="K309" s="1">
        <v>737.86</v>
      </c>
      <c r="L309" s="1">
        <v>958.96</v>
      </c>
      <c r="M309" s="1">
        <v>42676</v>
      </c>
      <c r="N309" s="1">
        <v>0</v>
      </c>
      <c r="O309" s="3">
        <f t="shared" si="4"/>
        <v>508505.22000000009</v>
      </c>
    </row>
    <row r="310" spans="1:15" x14ac:dyDescent="0.2">
      <c r="A310" s="4">
        <v>307</v>
      </c>
      <c r="B310" s="2" t="s">
        <v>330</v>
      </c>
      <c r="C310" s="1">
        <v>779004.18</v>
      </c>
      <c r="D310" s="1">
        <v>256991.96</v>
      </c>
      <c r="E310" s="1">
        <v>9404.66</v>
      </c>
      <c r="F310" s="1">
        <v>16168.86</v>
      </c>
      <c r="G310" s="1">
        <v>24194.63</v>
      </c>
      <c r="H310" s="1">
        <v>7352.56</v>
      </c>
      <c r="I310" s="1">
        <v>22022.03</v>
      </c>
      <c r="J310" s="1">
        <v>21.62</v>
      </c>
      <c r="K310" s="1">
        <v>1234.6199999999999</v>
      </c>
      <c r="L310" s="1">
        <v>2946.1</v>
      </c>
      <c r="M310" s="1">
        <v>0</v>
      </c>
      <c r="N310" s="1">
        <v>0</v>
      </c>
      <c r="O310" s="3">
        <f t="shared" si="4"/>
        <v>1119341.2200000004</v>
      </c>
    </row>
    <row r="311" spans="1:15" x14ac:dyDescent="0.2">
      <c r="A311" s="4">
        <v>308</v>
      </c>
      <c r="B311" s="2" t="s">
        <v>331</v>
      </c>
      <c r="C311" s="1">
        <v>330451.37</v>
      </c>
      <c r="D311" s="1">
        <v>195006.17</v>
      </c>
      <c r="E311" s="1">
        <v>3917.8</v>
      </c>
      <c r="F311" s="1">
        <v>8166.27</v>
      </c>
      <c r="G311" s="1">
        <v>8230.8700000000008</v>
      </c>
      <c r="H311" s="1">
        <v>2801.87</v>
      </c>
      <c r="I311" s="1">
        <v>7586.65</v>
      </c>
      <c r="J311" s="1">
        <v>7.45</v>
      </c>
      <c r="K311" s="1">
        <v>572.86</v>
      </c>
      <c r="L311" s="1">
        <v>1027.32</v>
      </c>
      <c r="M311" s="1">
        <v>0</v>
      </c>
      <c r="N311" s="1">
        <v>0</v>
      </c>
      <c r="O311" s="3">
        <f t="shared" si="4"/>
        <v>557768.63</v>
      </c>
    </row>
    <row r="312" spans="1:15" x14ac:dyDescent="0.2">
      <c r="A312" s="4">
        <v>309</v>
      </c>
      <c r="B312" s="2" t="s">
        <v>332</v>
      </c>
      <c r="C312" s="1">
        <v>741433.19</v>
      </c>
      <c r="D312" s="1">
        <v>357691.71</v>
      </c>
      <c r="E312" s="1">
        <v>9547.48</v>
      </c>
      <c r="F312" s="1">
        <v>20872.47</v>
      </c>
      <c r="G312" s="1">
        <v>26638.34</v>
      </c>
      <c r="H312" s="1">
        <v>6083.94</v>
      </c>
      <c r="I312" s="1">
        <v>19414.419999999998</v>
      </c>
      <c r="J312" s="1">
        <v>19.059999999999999</v>
      </c>
      <c r="K312" s="1">
        <v>1636.48</v>
      </c>
      <c r="L312" s="1">
        <v>2124.34</v>
      </c>
      <c r="M312" s="1">
        <v>0</v>
      </c>
      <c r="N312" s="1">
        <v>0</v>
      </c>
      <c r="O312" s="3">
        <f t="shared" si="4"/>
        <v>1185461.43</v>
      </c>
    </row>
    <row r="313" spans="1:15" x14ac:dyDescent="0.2">
      <c r="A313" s="4">
        <v>310</v>
      </c>
      <c r="B313" s="2" t="s">
        <v>333</v>
      </c>
      <c r="C313" s="1">
        <v>747473.36</v>
      </c>
      <c r="D313" s="1">
        <v>381122.06</v>
      </c>
      <c r="E313" s="1">
        <v>8311.9699999999993</v>
      </c>
      <c r="F313" s="1">
        <v>11329.47</v>
      </c>
      <c r="G313" s="1">
        <v>36954.400000000001</v>
      </c>
      <c r="H313" s="1">
        <v>7623.6</v>
      </c>
      <c r="I313" s="1">
        <v>28373.85</v>
      </c>
      <c r="J313" s="1">
        <v>27.86</v>
      </c>
      <c r="K313" s="1">
        <v>833.15</v>
      </c>
      <c r="L313" s="1">
        <v>3263.76</v>
      </c>
      <c r="M313" s="1">
        <v>0</v>
      </c>
      <c r="N313" s="1">
        <v>0</v>
      </c>
      <c r="O313" s="3">
        <f t="shared" si="4"/>
        <v>1225313.48</v>
      </c>
    </row>
    <row r="314" spans="1:15" x14ac:dyDescent="0.2">
      <c r="A314" s="4">
        <v>311</v>
      </c>
      <c r="B314" s="2" t="s">
        <v>334</v>
      </c>
      <c r="C314" s="1">
        <v>113861.7</v>
      </c>
      <c r="D314" s="1">
        <v>61970.34</v>
      </c>
      <c r="E314" s="1">
        <v>1792.34</v>
      </c>
      <c r="F314" s="1">
        <v>5188.7</v>
      </c>
      <c r="G314" s="1">
        <v>1233.9100000000001</v>
      </c>
      <c r="H314" s="1">
        <v>663.24</v>
      </c>
      <c r="I314" s="1">
        <v>985.05</v>
      </c>
      <c r="J314" s="1">
        <v>0.97</v>
      </c>
      <c r="K314" s="1">
        <v>390.84</v>
      </c>
      <c r="L314" s="1">
        <v>119.19</v>
      </c>
      <c r="M314" s="1">
        <v>0</v>
      </c>
      <c r="N314" s="1">
        <v>0</v>
      </c>
      <c r="O314" s="3">
        <f t="shared" si="4"/>
        <v>186206.27999999997</v>
      </c>
    </row>
    <row r="315" spans="1:15" x14ac:dyDescent="0.2">
      <c r="A315" s="4">
        <v>312</v>
      </c>
      <c r="B315" s="2" t="s">
        <v>335</v>
      </c>
      <c r="C315" s="1">
        <v>775705.94</v>
      </c>
      <c r="D315" s="1">
        <v>124455.39</v>
      </c>
      <c r="E315" s="1">
        <v>9556.75</v>
      </c>
      <c r="F315" s="1">
        <v>18850.09</v>
      </c>
      <c r="G315" s="1">
        <v>28983.99</v>
      </c>
      <c r="H315" s="1">
        <v>6811.72</v>
      </c>
      <c r="I315" s="1">
        <v>22116.11</v>
      </c>
      <c r="J315" s="1">
        <v>21.71</v>
      </c>
      <c r="K315" s="1">
        <v>1443.3</v>
      </c>
      <c r="L315" s="1">
        <v>2560.8000000000002</v>
      </c>
      <c r="M315" s="1">
        <v>475929</v>
      </c>
      <c r="N315" s="1">
        <v>0</v>
      </c>
      <c r="O315" s="3">
        <f t="shared" si="4"/>
        <v>1466434.7999999998</v>
      </c>
    </row>
    <row r="316" spans="1:15" x14ac:dyDescent="0.2">
      <c r="A316" s="4">
        <v>313</v>
      </c>
      <c r="B316" s="2" t="s">
        <v>336</v>
      </c>
      <c r="C316" s="1">
        <v>127115.68</v>
      </c>
      <c r="D316" s="1">
        <v>52700.800000000003</v>
      </c>
      <c r="E316" s="1">
        <v>2042.16</v>
      </c>
      <c r="F316" s="1">
        <v>5722.12</v>
      </c>
      <c r="G316" s="1">
        <v>1831.68</v>
      </c>
      <c r="H316" s="1">
        <v>775.8</v>
      </c>
      <c r="I316" s="1">
        <v>1394.38</v>
      </c>
      <c r="J316" s="1">
        <v>1.37</v>
      </c>
      <c r="K316" s="1">
        <v>436.48</v>
      </c>
      <c r="L316" s="1">
        <v>156.44999999999999</v>
      </c>
      <c r="M316" s="1">
        <v>0</v>
      </c>
      <c r="N316" s="1">
        <v>0</v>
      </c>
      <c r="O316" s="3">
        <f t="shared" si="4"/>
        <v>192176.91999999998</v>
      </c>
    </row>
    <row r="317" spans="1:15" x14ac:dyDescent="0.2">
      <c r="A317" s="4">
        <v>314</v>
      </c>
      <c r="B317" s="2" t="s">
        <v>337</v>
      </c>
      <c r="C317" s="1">
        <v>196689.01</v>
      </c>
      <c r="D317" s="1">
        <v>98667.83</v>
      </c>
      <c r="E317" s="1">
        <v>2503.2600000000002</v>
      </c>
      <c r="F317" s="1">
        <v>5908.26</v>
      </c>
      <c r="G317" s="1">
        <v>4316.6499999999996</v>
      </c>
      <c r="H317" s="1">
        <v>1511.53</v>
      </c>
      <c r="I317" s="1">
        <v>3807.63</v>
      </c>
      <c r="J317" s="1">
        <v>3.74</v>
      </c>
      <c r="K317" s="1">
        <v>502.82</v>
      </c>
      <c r="L317" s="1">
        <v>490.37</v>
      </c>
      <c r="M317" s="1">
        <v>16608</v>
      </c>
      <c r="N317" s="1">
        <v>0</v>
      </c>
      <c r="O317" s="3">
        <f t="shared" si="4"/>
        <v>331009.10000000009</v>
      </c>
    </row>
    <row r="318" spans="1:15" x14ac:dyDescent="0.2">
      <c r="A318" s="4">
        <v>315</v>
      </c>
      <c r="B318" s="2" t="s">
        <v>338</v>
      </c>
      <c r="C318" s="1">
        <v>192722.1</v>
      </c>
      <c r="D318" s="1">
        <v>71075.63</v>
      </c>
      <c r="E318" s="1">
        <v>2726.76</v>
      </c>
      <c r="F318" s="1">
        <v>6861.99</v>
      </c>
      <c r="G318" s="1">
        <v>4873.95</v>
      </c>
      <c r="H318" s="1">
        <v>1390.26</v>
      </c>
      <c r="I318" s="1">
        <v>3622.13</v>
      </c>
      <c r="J318" s="1">
        <v>3.56</v>
      </c>
      <c r="K318" s="1">
        <v>521.72</v>
      </c>
      <c r="L318" s="1">
        <v>405.7</v>
      </c>
      <c r="M318" s="1">
        <v>31101</v>
      </c>
      <c r="N318" s="1">
        <v>0</v>
      </c>
      <c r="O318" s="3">
        <f t="shared" si="4"/>
        <v>315304.8</v>
      </c>
    </row>
    <row r="319" spans="1:15" x14ac:dyDescent="0.2">
      <c r="A319" s="4">
        <v>316</v>
      </c>
      <c r="B319" s="2" t="s">
        <v>339</v>
      </c>
      <c r="C319" s="1">
        <v>144682.85999999999</v>
      </c>
      <c r="D319" s="1">
        <v>81112.97</v>
      </c>
      <c r="E319" s="1">
        <v>2268.1</v>
      </c>
      <c r="F319" s="1">
        <v>5893.59</v>
      </c>
      <c r="G319" s="1">
        <v>1820.8</v>
      </c>
      <c r="H319" s="1">
        <v>977.18</v>
      </c>
      <c r="I319" s="1">
        <v>1756.05</v>
      </c>
      <c r="J319" s="1">
        <v>1.72</v>
      </c>
      <c r="K319" s="1">
        <v>549.26</v>
      </c>
      <c r="L319" s="1">
        <v>245.06</v>
      </c>
      <c r="M319" s="1">
        <v>6099</v>
      </c>
      <c r="N319" s="1">
        <v>0</v>
      </c>
      <c r="O319" s="3">
        <f t="shared" si="4"/>
        <v>245406.58999999997</v>
      </c>
    </row>
    <row r="320" spans="1:15" x14ac:dyDescent="0.2">
      <c r="A320" s="4">
        <v>317</v>
      </c>
      <c r="B320" s="2" t="s">
        <v>340</v>
      </c>
      <c r="C320" s="1">
        <v>159084.47</v>
      </c>
      <c r="D320" s="1">
        <v>85751.22</v>
      </c>
      <c r="E320" s="1">
        <v>2275.4299999999998</v>
      </c>
      <c r="F320" s="1">
        <v>5960.3</v>
      </c>
      <c r="G320" s="1">
        <v>3131.12</v>
      </c>
      <c r="H320" s="1">
        <v>1092.01</v>
      </c>
      <c r="I320" s="1">
        <v>2497.77</v>
      </c>
      <c r="J320" s="1">
        <v>2.4500000000000002</v>
      </c>
      <c r="K320" s="1">
        <v>470.52</v>
      </c>
      <c r="L320" s="1">
        <v>293.67</v>
      </c>
      <c r="M320" s="1">
        <v>0</v>
      </c>
      <c r="N320" s="1">
        <v>0</v>
      </c>
      <c r="O320" s="3">
        <f t="shared" si="4"/>
        <v>260558.96</v>
      </c>
    </row>
    <row r="321" spans="1:15" x14ac:dyDescent="0.2">
      <c r="A321" s="4">
        <v>318</v>
      </c>
      <c r="B321" s="2" t="s">
        <v>341</v>
      </c>
      <c r="C321" s="1">
        <v>8358044.7400000002</v>
      </c>
      <c r="D321" s="1">
        <v>1745334.7</v>
      </c>
      <c r="E321" s="1">
        <v>88826.5</v>
      </c>
      <c r="F321" s="1">
        <v>97158.91</v>
      </c>
      <c r="G321" s="1">
        <v>121787.82</v>
      </c>
      <c r="H321" s="1">
        <v>89420.51</v>
      </c>
      <c r="I321" s="1">
        <v>209674.19</v>
      </c>
      <c r="J321" s="1">
        <v>205.87</v>
      </c>
      <c r="K321" s="1">
        <v>8229</v>
      </c>
      <c r="L321" s="1">
        <v>39413.769999999997</v>
      </c>
      <c r="M321" s="1">
        <v>0</v>
      </c>
      <c r="N321" s="1">
        <v>0</v>
      </c>
      <c r="O321" s="3">
        <f t="shared" si="4"/>
        <v>10758096.009999998</v>
      </c>
    </row>
    <row r="322" spans="1:15" x14ac:dyDescent="0.2">
      <c r="A322" s="4">
        <v>319</v>
      </c>
      <c r="B322" s="2" t="s">
        <v>342</v>
      </c>
      <c r="C322" s="1">
        <v>94096.85</v>
      </c>
      <c r="D322" s="1">
        <v>24797</v>
      </c>
      <c r="E322" s="1">
        <v>1352.16</v>
      </c>
      <c r="F322" s="1">
        <v>3416.84</v>
      </c>
      <c r="G322" s="1">
        <v>2432.6799999999998</v>
      </c>
      <c r="H322" s="1">
        <v>674.08</v>
      </c>
      <c r="I322" s="1">
        <v>1798.19</v>
      </c>
      <c r="J322" s="1">
        <v>1.77</v>
      </c>
      <c r="K322" s="1">
        <v>263.93</v>
      </c>
      <c r="L322" s="1">
        <v>193.66</v>
      </c>
      <c r="M322" s="1">
        <v>0</v>
      </c>
      <c r="N322" s="1">
        <v>0</v>
      </c>
      <c r="O322" s="3">
        <f t="shared" si="4"/>
        <v>129027.16</v>
      </c>
    </row>
    <row r="323" spans="1:15" x14ac:dyDescent="0.2">
      <c r="A323" s="4">
        <v>320</v>
      </c>
      <c r="B323" s="2" t="s">
        <v>343</v>
      </c>
      <c r="C323" s="1">
        <v>83728.13</v>
      </c>
      <c r="D323" s="1">
        <v>26878</v>
      </c>
      <c r="E323" s="1">
        <v>1274.32</v>
      </c>
      <c r="F323" s="1">
        <v>3388.39</v>
      </c>
      <c r="G323" s="1">
        <v>1745.79</v>
      </c>
      <c r="H323" s="1">
        <v>559.54</v>
      </c>
      <c r="I323" s="1">
        <v>1305.8499999999999</v>
      </c>
      <c r="J323" s="1">
        <v>1.28</v>
      </c>
      <c r="K323" s="1">
        <v>257.73</v>
      </c>
      <c r="L323" s="1">
        <v>140.6</v>
      </c>
      <c r="M323" s="1">
        <v>0</v>
      </c>
      <c r="N323" s="1">
        <v>0</v>
      </c>
      <c r="O323" s="3">
        <f t="shared" si="4"/>
        <v>119279.63</v>
      </c>
    </row>
    <row r="324" spans="1:15" x14ac:dyDescent="0.2">
      <c r="A324" s="4">
        <v>321</v>
      </c>
      <c r="B324" s="2" t="s">
        <v>344</v>
      </c>
      <c r="C324" s="1">
        <v>122249.88</v>
      </c>
      <c r="D324" s="1">
        <v>44807.71</v>
      </c>
      <c r="E324" s="1">
        <v>1778.14</v>
      </c>
      <c r="F324" s="1">
        <v>4579.49</v>
      </c>
      <c r="G324" s="1">
        <v>1863.4</v>
      </c>
      <c r="H324" s="1">
        <v>855.6</v>
      </c>
      <c r="I324" s="1">
        <v>1734.71</v>
      </c>
      <c r="J324" s="1">
        <v>1.7</v>
      </c>
      <c r="K324" s="1">
        <v>354.53</v>
      </c>
      <c r="L324" s="1">
        <v>236.26</v>
      </c>
      <c r="M324" s="1">
        <v>0</v>
      </c>
      <c r="N324" s="1">
        <v>0</v>
      </c>
      <c r="O324" s="3">
        <f t="shared" ref="O324:O387" si="5">SUM(C324:N324)</f>
        <v>178461.42</v>
      </c>
    </row>
    <row r="325" spans="1:15" x14ac:dyDescent="0.2">
      <c r="A325" s="4">
        <v>322</v>
      </c>
      <c r="B325" s="2" t="s">
        <v>345</v>
      </c>
      <c r="C325" s="1">
        <v>130402.34</v>
      </c>
      <c r="D325" s="1">
        <v>56086</v>
      </c>
      <c r="E325" s="1">
        <v>2096.1999999999998</v>
      </c>
      <c r="F325" s="1">
        <v>5901.41</v>
      </c>
      <c r="G325" s="1">
        <v>2013.59</v>
      </c>
      <c r="H325" s="1">
        <v>789.29</v>
      </c>
      <c r="I325" s="1">
        <v>1452.23</v>
      </c>
      <c r="J325" s="1">
        <v>1.43</v>
      </c>
      <c r="K325" s="1">
        <v>449.69</v>
      </c>
      <c r="L325" s="1">
        <v>156.13</v>
      </c>
      <c r="M325" s="1">
        <v>0</v>
      </c>
      <c r="N325" s="1">
        <v>0</v>
      </c>
      <c r="O325" s="3">
        <f t="shared" si="5"/>
        <v>199348.31000000003</v>
      </c>
    </row>
    <row r="326" spans="1:15" x14ac:dyDescent="0.2">
      <c r="A326" s="4">
        <v>323</v>
      </c>
      <c r="B326" s="2" t="s">
        <v>346</v>
      </c>
      <c r="C326" s="1">
        <v>207536.03</v>
      </c>
      <c r="D326" s="1">
        <v>44937.4</v>
      </c>
      <c r="E326" s="1">
        <v>2803.94</v>
      </c>
      <c r="F326" s="1">
        <v>6876.49</v>
      </c>
      <c r="G326" s="1">
        <v>5995.38</v>
      </c>
      <c r="H326" s="1">
        <v>1545.29</v>
      </c>
      <c r="I326" s="1">
        <v>4441.5200000000004</v>
      </c>
      <c r="J326" s="1">
        <v>4.3600000000000003</v>
      </c>
      <c r="K326" s="1">
        <v>505.31</v>
      </c>
      <c r="L326" s="1">
        <v>477.5</v>
      </c>
      <c r="M326" s="1">
        <v>23648</v>
      </c>
      <c r="N326" s="1">
        <v>0</v>
      </c>
      <c r="O326" s="3">
        <f t="shared" si="5"/>
        <v>298771.21999999997</v>
      </c>
    </row>
    <row r="327" spans="1:15" x14ac:dyDescent="0.2">
      <c r="A327" s="4">
        <v>324</v>
      </c>
      <c r="B327" s="2" t="s">
        <v>347</v>
      </c>
      <c r="C327" s="1">
        <v>3649969.54</v>
      </c>
      <c r="D327" s="1">
        <v>1412347.89</v>
      </c>
      <c r="E327" s="1">
        <v>39528.86</v>
      </c>
      <c r="F327" s="1">
        <v>65703.759999999995</v>
      </c>
      <c r="G327" s="1">
        <v>119846.49</v>
      </c>
      <c r="H327" s="1">
        <v>34342.71</v>
      </c>
      <c r="I327" s="1">
        <v>106148.34</v>
      </c>
      <c r="J327" s="1">
        <v>104.22</v>
      </c>
      <c r="K327" s="1">
        <v>5139.63</v>
      </c>
      <c r="L327" s="1">
        <v>13861.42</v>
      </c>
      <c r="M327" s="1">
        <v>165358</v>
      </c>
      <c r="N327" s="1">
        <v>0</v>
      </c>
      <c r="O327" s="3">
        <f t="shared" si="5"/>
        <v>5612350.8599999994</v>
      </c>
    </row>
    <row r="328" spans="1:15" x14ac:dyDescent="0.2">
      <c r="A328" s="4">
        <v>325</v>
      </c>
      <c r="B328" s="2" t="s">
        <v>348</v>
      </c>
      <c r="C328" s="1">
        <v>779316.43</v>
      </c>
      <c r="D328" s="1">
        <v>195318.36</v>
      </c>
      <c r="E328" s="1">
        <v>9344.3700000000008</v>
      </c>
      <c r="F328" s="1">
        <v>18871.3</v>
      </c>
      <c r="G328" s="1">
        <v>30308.68</v>
      </c>
      <c r="H328" s="1">
        <v>6735.14</v>
      </c>
      <c r="I328" s="1">
        <v>22590.91</v>
      </c>
      <c r="J328" s="1">
        <v>22.18</v>
      </c>
      <c r="K328" s="1">
        <v>1397.7</v>
      </c>
      <c r="L328" s="1">
        <v>2507.4899999999998</v>
      </c>
      <c r="M328" s="1">
        <v>17553</v>
      </c>
      <c r="N328" s="1">
        <v>0</v>
      </c>
      <c r="O328" s="3">
        <f t="shared" si="5"/>
        <v>1083965.56</v>
      </c>
    </row>
    <row r="329" spans="1:15" x14ac:dyDescent="0.2">
      <c r="A329" s="4">
        <v>326</v>
      </c>
      <c r="B329" s="2" t="s">
        <v>349</v>
      </c>
      <c r="C329" s="1">
        <v>410158.46</v>
      </c>
      <c r="D329" s="1">
        <v>157332.65</v>
      </c>
      <c r="E329" s="1">
        <v>5354.87</v>
      </c>
      <c r="F329" s="1">
        <v>12798.54</v>
      </c>
      <c r="G329" s="1">
        <v>12805.83</v>
      </c>
      <c r="H329" s="1">
        <v>3129</v>
      </c>
      <c r="I329" s="1">
        <v>9333.83</v>
      </c>
      <c r="J329" s="1">
        <v>9.16</v>
      </c>
      <c r="K329" s="1">
        <v>983.75</v>
      </c>
      <c r="L329" s="1">
        <v>1003.46</v>
      </c>
      <c r="M329" s="1">
        <v>0</v>
      </c>
      <c r="N329" s="1">
        <v>0</v>
      </c>
      <c r="O329" s="3">
        <f t="shared" si="5"/>
        <v>612909.54999999993</v>
      </c>
    </row>
    <row r="330" spans="1:15" x14ac:dyDescent="0.2">
      <c r="A330" s="4">
        <v>327</v>
      </c>
      <c r="B330" s="2" t="s">
        <v>350</v>
      </c>
      <c r="C330" s="1">
        <v>1944000.7</v>
      </c>
      <c r="D330" s="1">
        <v>704152.33</v>
      </c>
      <c r="E330" s="1">
        <v>24641.26</v>
      </c>
      <c r="F330" s="1">
        <v>56604.06</v>
      </c>
      <c r="G330" s="1">
        <v>38325.68</v>
      </c>
      <c r="H330" s="1">
        <v>15368.57</v>
      </c>
      <c r="I330" s="1">
        <v>36971.5</v>
      </c>
      <c r="J330" s="1">
        <v>36.299999999999997</v>
      </c>
      <c r="K330" s="1">
        <v>4234.12</v>
      </c>
      <c r="L330" s="1">
        <v>5175</v>
      </c>
      <c r="M330" s="1">
        <v>0</v>
      </c>
      <c r="N330" s="1">
        <v>0</v>
      </c>
      <c r="O330" s="3">
        <f t="shared" si="5"/>
        <v>2829509.5199999996</v>
      </c>
    </row>
    <row r="331" spans="1:15" x14ac:dyDescent="0.2">
      <c r="A331" s="4">
        <v>328</v>
      </c>
      <c r="B331" s="2" t="s">
        <v>351</v>
      </c>
      <c r="C331" s="1">
        <v>137426.1</v>
      </c>
      <c r="D331" s="1">
        <v>41064</v>
      </c>
      <c r="E331" s="1">
        <v>2006.28</v>
      </c>
      <c r="F331" s="1">
        <v>4975.12</v>
      </c>
      <c r="G331" s="1">
        <v>3636.17</v>
      </c>
      <c r="H331" s="1">
        <v>1003.89</v>
      </c>
      <c r="I331" s="1">
        <v>2700.89</v>
      </c>
      <c r="J331" s="1">
        <v>2.65</v>
      </c>
      <c r="K331" s="1">
        <v>378.47</v>
      </c>
      <c r="L331" s="1">
        <v>295.89999999999998</v>
      </c>
      <c r="M331" s="1">
        <v>0</v>
      </c>
      <c r="N331" s="1">
        <v>0</v>
      </c>
      <c r="O331" s="3">
        <f t="shared" si="5"/>
        <v>193489.47000000003</v>
      </c>
    </row>
    <row r="332" spans="1:15" x14ac:dyDescent="0.2">
      <c r="A332" s="4">
        <v>329</v>
      </c>
      <c r="B332" s="2" t="s">
        <v>352</v>
      </c>
      <c r="C332" s="1">
        <v>146696.31</v>
      </c>
      <c r="D332" s="1">
        <v>63829.82</v>
      </c>
      <c r="E332" s="1">
        <v>2152.89</v>
      </c>
      <c r="F332" s="1">
        <v>5632.03</v>
      </c>
      <c r="G332" s="1">
        <v>2888.7</v>
      </c>
      <c r="H332" s="1">
        <v>1006.64</v>
      </c>
      <c r="I332" s="1">
        <v>2288.15</v>
      </c>
      <c r="J332" s="1">
        <v>2.25</v>
      </c>
      <c r="K332" s="1">
        <v>430.24</v>
      </c>
      <c r="L332" s="1">
        <v>268.63</v>
      </c>
      <c r="M332" s="1">
        <v>5356</v>
      </c>
      <c r="N332" s="1">
        <v>0</v>
      </c>
      <c r="O332" s="3">
        <f t="shared" si="5"/>
        <v>230551.66000000003</v>
      </c>
    </row>
    <row r="333" spans="1:15" x14ac:dyDescent="0.2">
      <c r="A333" s="4">
        <v>330</v>
      </c>
      <c r="B333" s="2" t="s">
        <v>353</v>
      </c>
      <c r="C333" s="1">
        <v>323728.67</v>
      </c>
      <c r="D333" s="1">
        <v>55846</v>
      </c>
      <c r="E333" s="1">
        <v>4281.6099999999997</v>
      </c>
      <c r="F333" s="1">
        <v>9510.8799999999992</v>
      </c>
      <c r="G333" s="1">
        <v>10709.67</v>
      </c>
      <c r="H333" s="1">
        <v>2628.23</v>
      </c>
      <c r="I333" s="1">
        <v>8136.01</v>
      </c>
      <c r="J333" s="1">
        <v>7.99</v>
      </c>
      <c r="K333" s="1">
        <v>727.56</v>
      </c>
      <c r="L333" s="1">
        <v>903.2</v>
      </c>
      <c r="M333" s="1">
        <v>28144</v>
      </c>
      <c r="N333" s="1">
        <v>0</v>
      </c>
      <c r="O333" s="3">
        <f t="shared" si="5"/>
        <v>444623.81999999995</v>
      </c>
    </row>
    <row r="334" spans="1:15" s="36" customFormat="1" x14ac:dyDescent="0.2">
      <c r="A334" s="37">
        <v>331</v>
      </c>
      <c r="B334" s="38" t="s">
        <v>354</v>
      </c>
      <c r="C334" s="39">
        <v>178210.93</v>
      </c>
      <c r="D334" s="39">
        <v>97664.2</v>
      </c>
      <c r="E334" s="39">
        <v>2362.61</v>
      </c>
      <c r="F334" s="39">
        <v>6058.1</v>
      </c>
      <c r="G334" s="39">
        <v>2452.1999999999998</v>
      </c>
      <c r="H334" s="39">
        <v>1272.8800000000001</v>
      </c>
      <c r="I334" s="39">
        <v>2525.61</v>
      </c>
      <c r="J334" s="39">
        <v>2.48</v>
      </c>
      <c r="K334" s="39">
        <v>430.29</v>
      </c>
      <c r="L334" s="39">
        <v>373.49</v>
      </c>
      <c r="M334" s="39">
        <v>0</v>
      </c>
      <c r="N334" s="39">
        <v>0</v>
      </c>
      <c r="O334" s="40">
        <f t="shared" si="5"/>
        <v>291352.78999999992</v>
      </c>
    </row>
    <row r="335" spans="1:15" s="36" customFormat="1" x14ac:dyDescent="0.2">
      <c r="A335" s="37">
        <v>332</v>
      </c>
      <c r="B335" s="38" t="s">
        <v>355</v>
      </c>
      <c r="C335" s="39">
        <v>66411.240000000005</v>
      </c>
      <c r="D335" s="39">
        <v>31604.66</v>
      </c>
      <c r="E335" s="39">
        <v>1051.6300000000001</v>
      </c>
      <c r="F335" s="39">
        <v>2893.41</v>
      </c>
      <c r="G335" s="39">
        <v>916.53</v>
      </c>
      <c r="H335" s="39">
        <v>418.27</v>
      </c>
      <c r="I335" s="39">
        <v>759.83</v>
      </c>
      <c r="J335" s="39">
        <v>0.75</v>
      </c>
      <c r="K335" s="39">
        <v>222.28</v>
      </c>
      <c r="L335" s="39">
        <v>91.82</v>
      </c>
      <c r="M335" s="39">
        <v>2338</v>
      </c>
      <c r="N335" s="39">
        <v>0</v>
      </c>
      <c r="O335" s="40">
        <f t="shared" si="5"/>
        <v>106708.42000000003</v>
      </c>
    </row>
    <row r="336" spans="1:15" s="36" customFormat="1" x14ac:dyDescent="0.2">
      <c r="A336" s="37">
        <v>333</v>
      </c>
      <c r="B336" s="38" t="s">
        <v>356</v>
      </c>
      <c r="C336" s="39">
        <v>648981.43999999994</v>
      </c>
      <c r="D336" s="39">
        <v>108832.83</v>
      </c>
      <c r="E336" s="39">
        <v>7248.4</v>
      </c>
      <c r="F336" s="39">
        <v>7004.48</v>
      </c>
      <c r="G336" s="39">
        <v>8063.6</v>
      </c>
      <c r="H336" s="39">
        <v>7238.33</v>
      </c>
      <c r="I336" s="39">
        <v>16522.59</v>
      </c>
      <c r="J336" s="39">
        <v>16.22</v>
      </c>
      <c r="K336" s="39">
        <v>605.79</v>
      </c>
      <c r="L336" s="39">
        <v>3272.36</v>
      </c>
      <c r="M336" s="39">
        <v>0</v>
      </c>
      <c r="N336" s="39">
        <v>0</v>
      </c>
      <c r="O336" s="40">
        <f t="shared" si="5"/>
        <v>807786.0399999998</v>
      </c>
    </row>
    <row r="337" spans="1:15" s="36" customFormat="1" x14ac:dyDescent="0.2">
      <c r="A337" s="37">
        <v>334</v>
      </c>
      <c r="B337" s="38" t="s">
        <v>357</v>
      </c>
      <c r="C337" s="39">
        <v>2915582.26</v>
      </c>
      <c r="D337" s="39">
        <v>376542.86</v>
      </c>
      <c r="E337" s="39">
        <v>34245.980000000003</v>
      </c>
      <c r="F337" s="39">
        <v>64950.080000000002</v>
      </c>
      <c r="G337" s="39">
        <v>125142.99</v>
      </c>
      <c r="H337" s="39">
        <v>26078.43</v>
      </c>
      <c r="I337" s="39">
        <v>93377.13</v>
      </c>
      <c r="J337" s="39">
        <v>91.68</v>
      </c>
      <c r="K337" s="39">
        <v>4841.7700000000004</v>
      </c>
      <c r="L337" s="39">
        <v>10038.81</v>
      </c>
      <c r="M337" s="39">
        <v>1628532</v>
      </c>
      <c r="N337" s="39">
        <v>0</v>
      </c>
      <c r="O337" s="40">
        <f t="shared" si="5"/>
        <v>5279423.99</v>
      </c>
    </row>
    <row r="338" spans="1:15" s="36" customFormat="1" x14ac:dyDescent="0.2">
      <c r="A338" s="37">
        <v>335</v>
      </c>
      <c r="B338" s="38" t="s">
        <v>358</v>
      </c>
      <c r="C338" s="39">
        <v>139694.1</v>
      </c>
      <c r="D338" s="39">
        <v>50524.2</v>
      </c>
      <c r="E338" s="39">
        <v>2160.73</v>
      </c>
      <c r="F338" s="39">
        <v>5769.95</v>
      </c>
      <c r="G338" s="39">
        <v>2160.06</v>
      </c>
      <c r="H338" s="39">
        <v>924.97</v>
      </c>
      <c r="I338" s="39">
        <v>1821.93</v>
      </c>
      <c r="J338" s="39">
        <v>1.79</v>
      </c>
      <c r="K338" s="39">
        <v>438.02</v>
      </c>
      <c r="L338" s="39">
        <v>227.42</v>
      </c>
      <c r="M338" s="39">
        <v>0</v>
      </c>
      <c r="N338" s="39">
        <v>0</v>
      </c>
      <c r="O338" s="40">
        <f t="shared" si="5"/>
        <v>203723.17</v>
      </c>
    </row>
    <row r="339" spans="1:15" s="36" customFormat="1" x14ac:dyDescent="0.2">
      <c r="A339" s="37">
        <v>336</v>
      </c>
      <c r="B339" s="38" t="s">
        <v>359</v>
      </c>
      <c r="C339" s="39">
        <v>313465.78999999998</v>
      </c>
      <c r="D339" s="39">
        <v>119916.44</v>
      </c>
      <c r="E339" s="39">
        <v>4079.79</v>
      </c>
      <c r="F339" s="39">
        <v>8794.0400000000009</v>
      </c>
      <c r="G339" s="39">
        <v>4203.3</v>
      </c>
      <c r="H339" s="39">
        <v>2601.65</v>
      </c>
      <c r="I339" s="39">
        <v>5449.6</v>
      </c>
      <c r="J339" s="39">
        <v>5.35</v>
      </c>
      <c r="K339" s="39">
        <v>682.04</v>
      </c>
      <c r="L339" s="39">
        <v>917.62</v>
      </c>
      <c r="M339" s="39">
        <v>0</v>
      </c>
      <c r="N339" s="39">
        <v>0</v>
      </c>
      <c r="O339" s="40">
        <f t="shared" si="5"/>
        <v>460115.61999999988</v>
      </c>
    </row>
    <row r="340" spans="1:15" s="36" customFormat="1" x14ac:dyDescent="0.2">
      <c r="A340" s="37">
        <v>337</v>
      </c>
      <c r="B340" s="38" t="s">
        <v>360</v>
      </c>
      <c r="C340" s="39">
        <v>551489.23</v>
      </c>
      <c r="D340" s="39">
        <v>101844.07</v>
      </c>
      <c r="E340" s="39">
        <v>6579.23</v>
      </c>
      <c r="F340" s="39">
        <v>12781.61</v>
      </c>
      <c r="G340" s="39">
        <v>14404.94</v>
      </c>
      <c r="H340" s="39">
        <v>4878.5200000000004</v>
      </c>
      <c r="I340" s="39">
        <v>13330.93</v>
      </c>
      <c r="J340" s="39">
        <v>13.09</v>
      </c>
      <c r="K340" s="39">
        <v>924.55</v>
      </c>
      <c r="L340" s="39">
        <v>1856.78</v>
      </c>
      <c r="M340" s="39">
        <v>0</v>
      </c>
      <c r="N340" s="39">
        <v>0</v>
      </c>
      <c r="O340" s="40">
        <f t="shared" si="5"/>
        <v>708102.95000000007</v>
      </c>
    </row>
    <row r="341" spans="1:15" s="36" customFormat="1" x14ac:dyDescent="0.2">
      <c r="A341" s="37">
        <v>338</v>
      </c>
      <c r="B341" s="38" t="s">
        <v>361</v>
      </c>
      <c r="C341" s="39">
        <v>983356.41</v>
      </c>
      <c r="D341" s="39">
        <v>484177.89</v>
      </c>
      <c r="E341" s="39">
        <v>10839.13</v>
      </c>
      <c r="F341" s="39">
        <v>16470.349999999999</v>
      </c>
      <c r="G341" s="39">
        <v>25103.59</v>
      </c>
      <c r="H341" s="39">
        <v>9650.0400000000009</v>
      </c>
      <c r="I341" s="39">
        <v>26998.97</v>
      </c>
      <c r="J341" s="39">
        <v>26.51</v>
      </c>
      <c r="K341" s="39">
        <v>1117.98</v>
      </c>
      <c r="L341" s="39">
        <v>4028.8</v>
      </c>
      <c r="M341" s="39">
        <v>0</v>
      </c>
      <c r="N341" s="39">
        <v>0</v>
      </c>
      <c r="O341" s="40">
        <f t="shared" si="5"/>
        <v>1561769.6700000002</v>
      </c>
    </row>
    <row r="342" spans="1:15" s="36" customFormat="1" x14ac:dyDescent="0.2">
      <c r="A342" s="37">
        <v>339</v>
      </c>
      <c r="B342" s="38" t="s">
        <v>362</v>
      </c>
      <c r="C342" s="39">
        <v>461854.26</v>
      </c>
      <c r="D342" s="39">
        <v>211288.92</v>
      </c>
      <c r="E342" s="39">
        <v>4276.76</v>
      </c>
      <c r="F342" s="39">
        <v>11204.08</v>
      </c>
      <c r="G342" s="39">
        <v>10619.42</v>
      </c>
      <c r="H342" s="39">
        <v>3309.97</v>
      </c>
      <c r="I342" s="39">
        <v>8610.43</v>
      </c>
      <c r="J342" s="39">
        <v>8.4499999999999993</v>
      </c>
      <c r="K342" s="39">
        <v>994.53</v>
      </c>
      <c r="L342" s="39">
        <v>1007.12</v>
      </c>
      <c r="M342" s="39">
        <v>111450</v>
      </c>
      <c r="N342" s="39">
        <v>0</v>
      </c>
      <c r="O342" s="40">
        <f t="shared" si="5"/>
        <v>824623.94000000006</v>
      </c>
    </row>
    <row r="343" spans="1:15" s="36" customFormat="1" x14ac:dyDescent="0.2">
      <c r="A343" s="37">
        <v>340</v>
      </c>
      <c r="B343" s="38" t="s">
        <v>363</v>
      </c>
      <c r="C343" s="39">
        <v>169454.41</v>
      </c>
      <c r="D343" s="39">
        <v>37764.800000000003</v>
      </c>
      <c r="E343" s="39">
        <v>2444.96</v>
      </c>
      <c r="F343" s="39">
        <v>6176.66</v>
      </c>
      <c r="G343" s="39">
        <v>4330.26</v>
      </c>
      <c r="H343" s="39">
        <v>1213.5999999999999</v>
      </c>
      <c r="I343" s="39">
        <v>3232.29</v>
      </c>
      <c r="J343" s="39">
        <v>3.17</v>
      </c>
      <c r="K343" s="39">
        <v>477.93</v>
      </c>
      <c r="L343" s="39">
        <v>348.16</v>
      </c>
      <c r="M343" s="39">
        <v>7016</v>
      </c>
      <c r="N343" s="39">
        <v>0</v>
      </c>
      <c r="O343" s="40">
        <f t="shared" si="5"/>
        <v>232462.24000000005</v>
      </c>
    </row>
    <row r="344" spans="1:15" x14ac:dyDescent="0.2">
      <c r="A344" s="4">
        <v>341</v>
      </c>
      <c r="B344" s="2" t="s">
        <v>364</v>
      </c>
      <c r="C344" s="1">
        <v>94236.81</v>
      </c>
      <c r="D344" s="1">
        <v>37476.980000000003</v>
      </c>
      <c r="E344" s="1">
        <v>1415.52</v>
      </c>
      <c r="F344" s="1">
        <v>3935.21</v>
      </c>
      <c r="G344" s="1">
        <v>595.16</v>
      </c>
      <c r="H344" s="1">
        <v>584.30999999999995</v>
      </c>
      <c r="I344" s="1">
        <v>752.08</v>
      </c>
      <c r="J344" s="1">
        <v>0.74</v>
      </c>
      <c r="K344" s="1">
        <v>364.03</v>
      </c>
      <c r="L344" s="1">
        <v>124.84</v>
      </c>
      <c r="M344" s="1">
        <v>0</v>
      </c>
      <c r="N344" s="1">
        <v>0</v>
      </c>
      <c r="O344" s="3">
        <f t="shared" si="5"/>
        <v>139485.67999999996</v>
      </c>
    </row>
    <row r="345" spans="1:15" x14ac:dyDescent="0.2">
      <c r="A345" s="4">
        <v>342</v>
      </c>
      <c r="B345" s="2" t="s">
        <v>365</v>
      </c>
      <c r="C345" s="1">
        <v>593835.07999999996</v>
      </c>
      <c r="D345" s="1">
        <v>205181.28</v>
      </c>
      <c r="E345" s="1">
        <v>5925.3</v>
      </c>
      <c r="F345" s="1">
        <v>13371.17</v>
      </c>
      <c r="G345" s="1">
        <v>9963.4500000000007</v>
      </c>
      <c r="H345" s="1">
        <v>4795.6099999999997</v>
      </c>
      <c r="I345" s="1">
        <v>11221.01</v>
      </c>
      <c r="J345" s="1">
        <v>11.02</v>
      </c>
      <c r="K345" s="1">
        <v>686.4</v>
      </c>
      <c r="L345" s="1">
        <v>1727.67</v>
      </c>
      <c r="M345" s="1">
        <v>200828</v>
      </c>
      <c r="N345" s="1">
        <v>0</v>
      </c>
      <c r="O345" s="3">
        <f t="shared" si="5"/>
        <v>1047545.9900000001</v>
      </c>
    </row>
    <row r="346" spans="1:15" x14ac:dyDescent="0.2">
      <c r="A346" s="4">
        <v>343</v>
      </c>
      <c r="B346" s="2" t="s">
        <v>366</v>
      </c>
      <c r="C346" s="1">
        <v>219720.6</v>
      </c>
      <c r="D346" s="1">
        <v>112622.3</v>
      </c>
      <c r="E346" s="1">
        <v>2954.07</v>
      </c>
      <c r="F346" s="1">
        <v>6865.37</v>
      </c>
      <c r="G346" s="1">
        <v>4915.6499999999996</v>
      </c>
      <c r="H346" s="1">
        <v>1716.07</v>
      </c>
      <c r="I346" s="1">
        <v>4351.71</v>
      </c>
      <c r="J346" s="1">
        <v>4.2699999999999996</v>
      </c>
      <c r="K346" s="1">
        <v>536.16</v>
      </c>
      <c r="L346" s="1">
        <v>562.23</v>
      </c>
      <c r="M346" s="1">
        <v>0</v>
      </c>
      <c r="N346" s="1">
        <v>0</v>
      </c>
      <c r="O346" s="3">
        <f t="shared" si="5"/>
        <v>354248.43000000005</v>
      </c>
    </row>
    <row r="347" spans="1:15" x14ac:dyDescent="0.2">
      <c r="A347" s="4">
        <v>344</v>
      </c>
      <c r="B347" s="2" t="s">
        <v>367</v>
      </c>
      <c r="C347" s="1">
        <v>256642.64</v>
      </c>
      <c r="D347" s="1">
        <v>145585.95000000001</v>
      </c>
      <c r="E347" s="1">
        <v>3349.14</v>
      </c>
      <c r="F347" s="1">
        <v>7928.57</v>
      </c>
      <c r="G347" s="1">
        <v>7040.23</v>
      </c>
      <c r="H347" s="1">
        <v>1973.01</v>
      </c>
      <c r="I347" s="1">
        <v>5511.96</v>
      </c>
      <c r="J347" s="1">
        <v>5.41</v>
      </c>
      <c r="K347" s="1">
        <v>618.47</v>
      </c>
      <c r="L347" s="1">
        <v>638.76</v>
      </c>
      <c r="M347" s="1">
        <v>0</v>
      </c>
      <c r="N347" s="1">
        <v>0</v>
      </c>
      <c r="O347" s="3">
        <f t="shared" si="5"/>
        <v>429294.14</v>
      </c>
    </row>
    <row r="348" spans="1:15" x14ac:dyDescent="0.2">
      <c r="A348" s="4">
        <v>345</v>
      </c>
      <c r="B348" s="2" t="s">
        <v>368</v>
      </c>
      <c r="C348" s="1">
        <v>311556.93</v>
      </c>
      <c r="D348" s="1">
        <v>136934.03</v>
      </c>
      <c r="E348" s="1">
        <v>4050.98</v>
      </c>
      <c r="F348" s="1">
        <v>9161.74</v>
      </c>
      <c r="G348" s="1">
        <v>10430.59</v>
      </c>
      <c r="H348" s="1">
        <v>2494.09</v>
      </c>
      <c r="I348" s="1">
        <v>7800.03</v>
      </c>
      <c r="J348" s="1">
        <v>7.66</v>
      </c>
      <c r="K348" s="1">
        <v>685.82</v>
      </c>
      <c r="L348" s="1">
        <v>847.52</v>
      </c>
      <c r="M348" s="1">
        <v>0</v>
      </c>
      <c r="N348" s="1">
        <v>0</v>
      </c>
      <c r="O348" s="3">
        <f t="shared" si="5"/>
        <v>483969.39</v>
      </c>
    </row>
    <row r="349" spans="1:15" x14ac:dyDescent="0.2">
      <c r="A349" s="4">
        <v>346</v>
      </c>
      <c r="B349" s="2" t="s">
        <v>369</v>
      </c>
      <c r="C349" s="1">
        <v>225838.47</v>
      </c>
      <c r="D349" s="1">
        <v>108578.03</v>
      </c>
      <c r="E349" s="1">
        <v>2757.15</v>
      </c>
      <c r="F349" s="1">
        <v>6173.32</v>
      </c>
      <c r="G349" s="1">
        <v>3826.47</v>
      </c>
      <c r="H349" s="1">
        <v>1822.47</v>
      </c>
      <c r="I349" s="1">
        <v>4149.32</v>
      </c>
      <c r="J349" s="1">
        <v>4.07</v>
      </c>
      <c r="K349" s="1">
        <v>450.08</v>
      </c>
      <c r="L349" s="1">
        <v>632.49</v>
      </c>
      <c r="M349" s="1">
        <v>17980</v>
      </c>
      <c r="N349" s="1">
        <v>0</v>
      </c>
      <c r="O349" s="3">
        <f t="shared" si="5"/>
        <v>372211.87</v>
      </c>
    </row>
    <row r="350" spans="1:15" x14ac:dyDescent="0.2">
      <c r="A350" s="4">
        <v>347</v>
      </c>
      <c r="B350" s="2" t="s">
        <v>370</v>
      </c>
      <c r="C350" s="1">
        <v>300059.33</v>
      </c>
      <c r="D350" s="1">
        <v>165611.16</v>
      </c>
      <c r="E350" s="1">
        <v>3941.19</v>
      </c>
      <c r="F350" s="1">
        <v>8436.11</v>
      </c>
      <c r="G350" s="1">
        <v>10400.81</v>
      </c>
      <c r="H350" s="1">
        <v>2505.6799999999998</v>
      </c>
      <c r="I350" s="1">
        <v>7977.31</v>
      </c>
      <c r="J350" s="1">
        <v>7.83</v>
      </c>
      <c r="K350" s="1">
        <v>644.13</v>
      </c>
      <c r="L350" s="1">
        <v>888.29</v>
      </c>
      <c r="M350" s="1">
        <v>0</v>
      </c>
      <c r="N350" s="1">
        <v>0</v>
      </c>
      <c r="O350" s="3">
        <f t="shared" si="5"/>
        <v>500471.83999999997</v>
      </c>
    </row>
    <row r="351" spans="1:15" x14ac:dyDescent="0.2">
      <c r="A351" s="4">
        <v>348</v>
      </c>
      <c r="B351" s="2" t="s">
        <v>371</v>
      </c>
      <c r="C351" s="1">
        <v>715311.6</v>
      </c>
      <c r="D351" s="1">
        <v>405926.34</v>
      </c>
      <c r="E351" s="1">
        <v>9057.93</v>
      </c>
      <c r="F351" s="1">
        <v>19300.740000000002</v>
      </c>
      <c r="G351" s="1">
        <v>20534.759999999998</v>
      </c>
      <c r="H351" s="1">
        <v>5988.86</v>
      </c>
      <c r="I351" s="1">
        <v>17195.240000000002</v>
      </c>
      <c r="J351" s="1">
        <v>16.88</v>
      </c>
      <c r="K351" s="1">
        <v>1425.79</v>
      </c>
      <c r="L351" s="1">
        <v>2143.9299999999998</v>
      </c>
      <c r="M351" s="1">
        <v>0</v>
      </c>
      <c r="N351" s="1">
        <v>0</v>
      </c>
      <c r="O351" s="3">
        <f t="shared" si="5"/>
        <v>1196902.0699999998</v>
      </c>
    </row>
    <row r="352" spans="1:15" x14ac:dyDescent="0.2">
      <c r="A352" s="4">
        <v>349</v>
      </c>
      <c r="B352" s="2" t="s">
        <v>372</v>
      </c>
      <c r="C352" s="1">
        <v>201529.55</v>
      </c>
      <c r="D352" s="1">
        <v>86852.11</v>
      </c>
      <c r="E352" s="1">
        <v>2736.69</v>
      </c>
      <c r="F352" s="1">
        <v>6046.49</v>
      </c>
      <c r="G352" s="1">
        <v>5446.53</v>
      </c>
      <c r="H352" s="1">
        <v>1645.09</v>
      </c>
      <c r="I352" s="1">
        <v>4566.0600000000004</v>
      </c>
      <c r="J352" s="1">
        <v>4.4800000000000004</v>
      </c>
      <c r="K352" s="1">
        <v>458.96</v>
      </c>
      <c r="L352" s="1">
        <v>565.67999999999995</v>
      </c>
      <c r="M352" s="1">
        <v>0</v>
      </c>
      <c r="N352" s="1">
        <v>0</v>
      </c>
      <c r="O352" s="3">
        <f t="shared" si="5"/>
        <v>309851.64</v>
      </c>
    </row>
    <row r="353" spans="1:15" x14ac:dyDescent="0.2">
      <c r="A353" s="4">
        <v>350</v>
      </c>
      <c r="B353" s="2" t="s">
        <v>373</v>
      </c>
      <c r="C353" s="1">
        <v>2110213.56</v>
      </c>
      <c r="D353" s="1">
        <v>700121.63</v>
      </c>
      <c r="E353" s="1">
        <v>23663.63</v>
      </c>
      <c r="F353" s="1">
        <v>35745.97</v>
      </c>
      <c r="G353" s="1">
        <v>40168.230000000003</v>
      </c>
      <c r="H353" s="1">
        <v>20750.16</v>
      </c>
      <c r="I353" s="1">
        <v>52280.85</v>
      </c>
      <c r="J353" s="1">
        <v>51.33</v>
      </c>
      <c r="K353" s="1">
        <v>2941.75</v>
      </c>
      <c r="L353" s="1">
        <v>8644.8799999999992</v>
      </c>
      <c r="M353" s="1">
        <v>0</v>
      </c>
      <c r="N353" s="1">
        <v>0</v>
      </c>
      <c r="O353" s="3">
        <f t="shared" si="5"/>
        <v>2994581.99</v>
      </c>
    </row>
    <row r="354" spans="1:15" x14ac:dyDescent="0.2">
      <c r="A354" s="4">
        <v>351</v>
      </c>
      <c r="B354" s="2" t="s">
        <v>374</v>
      </c>
      <c r="C354" s="1">
        <v>234298.36</v>
      </c>
      <c r="D354" s="1">
        <v>125103.15</v>
      </c>
      <c r="E354" s="1">
        <v>3214.37</v>
      </c>
      <c r="F354" s="1">
        <v>7494.2</v>
      </c>
      <c r="G354" s="1">
        <v>6984.51</v>
      </c>
      <c r="H354" s="1">
        <v>1826.53</v>
      </c>
      <c r="I354" s="1">
        <v>5329.37</v>
      </c>
      <c r="J354" s="1">
        <v>5.23</v>
      </c>
      <c r="K354" s="1">
        <v>568.94000000000005</v>
      </c>
      <c r="L354" s="1">
        <v>594.80999999999995</v>
      </c>
      <c r="M354" s="1">
        <v>0</v>
      </c>
      <c r="N354" s="1">
        <v>0</v>
      </c>
      <c r="O354" s="3">
        <f t="shared" si="5"/>
        <v>385419.47000000003</v>
      </c>
    </row>
    <row r="355" spans="1:15" x14ac:dyDescent="0.2">
      <c r="A355" s="4">
        <v>352</v>
      </c>
      <c r="B355" s="2" t="s">
        <v>375</v>
      </c>
      <c r="C355" s="1">
        <v>330796.33</v>
      </c>
      <c r="D355" s="1">
        <v>59358.2</v>
      </c>
      <c r="E355" s="1">
        <v>4280.13</v>
      </c>
      <c r="F355" s="1">
        <v>8723.16</v>
      </c>
      <c r="G355" s="1">
        <v>12776.78</v>
      </c>
      <c r="H355" s="1">
        <v>2856.94</v>
      </c>
      <c r="I355" s="1">
        <v>9399.16</v>
      </c>
      <c r="J355" s="1">
        <v>9.23</v>
      </c>
      <c r="K355" s="1">
        <v>666.98</v>
      </c>
      <c r="L355" s="1">
        <v>1049.51</v>
      </c>
      <c r="M355" s="1">
        <v>33644</v>
      </c>
      <c r="N355" s="1">
        <v>0</v>
      </c>
      <c r="O355" s="3">
        <f t="shared" si="5"/>
        <v>463560.42</v>
      </c>
    </row>
    <row r="356" spans="1:15" x14ac:dyDescent="0.2">
      <c r="A356" s="4">
        <v>353</v>
      </c>
      <c r="B356" s="2" t="s">
        <v>376</v>
      </c>
      <c r="C356" s="1">
        <v>200591.87</v>
      </c>
      <c r="D356" s="1">
        <v>109885.73</v>
      </c>
      <c r="E356" s="1">
        <v>2738.91</v>
      </c>
      <c r="F356" s="1">
        <v>6570.6</v>
      </c>
      <c r="G356" s="1">
        <v>5970.7</v>
      </c>
      <c r="H356" s="1">
        <v>1521.6</v>
      </c>
      <c r="I356" s="1">
        <v>4452.6899999999996</v>
      </c>
      <c r="J356" s="1">
        <v>4.37</v>
      </c>
      <c r="K356" s="1">
        <v>505.6</v>
      </c>
      <c r="L356" s="1">
        <v>479.77</v>
      </c>
      <c r="M356" s="1">
        <v>0</v>
      </c>
      <c r="N356" s="1">
        <v>0</v>
      </c>
      <c r="O356" s="3">
        <f t="shared" si="5"/>
        <v>332721.83999999991</v>
      </c>
    </row>
    <row r="357" spans="1:15" x14ac:dyDescent="0.2">
      <c r="A357" s="4">
        <v>354</v>
      </c>
      <c r="B357" s="2" t="s">
        <v>377</v>
      </c>
      <c r="C357" s="1">
        <v>102268.59</v>
      </c>
      <c r="D357" s="1">
        <v>56633.71</v>
      </c>
      <c r="E357" s="1">
        <v>1681.19</v>
      </c>
      <c r="F357" s="1">
        <v>4842.21</v>
      </c>
      <c r="G357" s="1">
        <v>1213.26</v>
      </c>
      <c r="H357" s="1">
        <v>590.83000000000004</v>
      </c>
      <c r="I357" s="1">
        <v>905.38</v>
      </c>
      <c r="J357" s="1">
        <v>0.89</v>
      </c>
      <c r="K357" s="1">
        <v>366.86</v>
      </c>
      <c r="L357" s="1">
        <v>100.79</v>
      </c>
      <c r="M357" s="1">
        <v>5102</v>
      </c>
      <c r="N357" s="1">
        <v>0</v>
      </c>
      <c r="O357" s="3">
        <f t="shared" si="5"/>
        <v>173705.71</v>
      </c>
    </row>
    <row r="358" spans="1:15" x14ac:dyDescent="0.2">
      <c r="A358" s="4">
        <v>355</v>
      </c>
      <c r="B358" s="2" t="s">
        <v>378</v>
      </c>
      <c r="C358" s="1">
        <v>105663.72</v>
      </c>
      <c r="D358" s="1">
        <v>45480</v>
      </c>
      <c r="E358" s="1">
        <v>1683.02</v>
      </c>
      <c r="F358" s="1">
        <v>4690.07</v>
      </c>
      <c r="G358" s="1">
        <v>1706.95</v>
      </c>
      <c r="H358" s="1">
        <v>652.04999999999995</v>
      </c>
      <c r="I358" s="1">
        <v>1261.56</v>
      </c>
      <c r="J358" s="1">
        <v>1.24</v>
      </c>
      <c r="K358" s="1">
        <v>356.02</v>
      </c>
      <c r="L358" s="1">
        <v>136.11000000000001</v>
      </c>
      <c r="M358" s="1">
        <v>0</v>
      </c>
      <c r="N358" s="1">
        <v>0</v>
      </c>
      <c r="O358" s="3">
        <f t="shared" si="5"/>
        <v>161630.73999999996</v>
      </c>
    </row>
    <row r="359" spans="1:15" x14ac:dyDescent="0.2">
      <c r="A359" s="4">
        <v>356</v>
      </c>
      <c r="B359" s="2" t="s">
        <v>379</v>
      </c>
      <c r="C359" s="1">
        <v>349656.52</v>
      </c>
      <c r="D359" s="1">
        <v>111791.47</v>
      </c>
      <c r="E359" s="1">
        <v>4432</v>
      </c>
      <c r="F359" s="1">
        <v>8677.83</v>
      </c>
      <c r="G359" s="1">
        <v>5391.54</v>
      </c>
      <c r="H359" s="1">
        <v>3095.67</v>
      </c>
      <c r="I359" s="1">
        <v>6956.67</v>
      </c>
      <c r="J359" s="1">
        <v>6.83</v>
      </c>
      <c r="K359" s="1">
        <v>643.78</v>
      </c>
      <c r="L359" s="1">
        <v>1168.02</v>
      </c>
      <c r="M359" s="1">
        <v>0</v>
      </c>
      <c r="N359" s="1">
        <v>0</v>
      </c>
      <c r="O359" s="3">
        <f t="shared" si="5"/>
        <v>491820.33</v>
      </c>
    </row>
    <row r="360" spans="1:15" x14ac:dyDescent="0.2">
      <c r="A360" s="4">
        <v>357</v>
      </c>
      <c r="B360" s="2" t="s">
        <v>380</v>
      </c>
      <c r="C360" s="1">
        <v>168834.35</v>
      </c>
      <c r="D360" s="1">
        <v>73031.34</v>
      </c>
      <c r="E360" s="1">
        <v>2336.31</v>
      </c>
      <c r="F360" s="1">
        <v>5825.03</v>
      </c>
      <c r="G360" s="1">
        <v>2100.77</v>
      </c>
      <c r="H360" s="1">
        <v>1228.04</v>
      </c>
      <c r="I360" s="1">
        <v>2346.98</v>
      </c>
      <c r="J360" s="1">
        <v>2.2999999999999998</v>
      </c>
      <c r="K360" s="1">
        <v>472.15</v>
      </c>
      <c r="L360" s="1">
        <v>364.17</v>
      </c>
      <c r="M360" s="1">
        <v>0</v>
      </c>
      <c r="N360" s="1">
        <v>0</v>
      </c>
      <c r="O360" s="3">
        <f t="shared" si="5"/>
        <v>256541.44</v>
      </c>
    </row>
    <row r="361" spans="1:15" x14ac:dyDescent="0.2">
      <c r="A361" s="4">
        <v>358</v>
      </c>
      <c r="B361" s="2" t="s">
        <v>381</v>
      </c>
      <c r="C361" s="1">
        <v>256598.95</v>
      </c>
      <c r="D361" s="1">
        <v>119117.42</v>
      </c>
      <c r="E361" s="1">
        <v>3527.9</v>
      </c>
      <c r="F361" s="1">
        <v>8741.99</v>
      </c>
      <c r="G361" s="1">
        <v>4864.93</v>
      </c>
      <c r="H361" s="1">
        <v>1885</v>
      </c>
      <c r="I361" s="1">
        <v>4334.67</v>
      </c>
      <c r="J361" s="1">
        <v>4.26</v>
      </c>
      <c r="K361" s="1">
        <v>669.32</v>
      </c>
      <c r="L361" s="1">
        <v>568.80999999999995</v>
      </c>
      <c r="M361" s="1">
        <v>11845</v>
      </c>
      <c r="N361" s="1">
        <v>0</v>
      </c>
      <c r="O361" s="3">
        <f t="shared" si="5"/>
        <v>412158.25</v>
      </c>
    </row>
    <row r="362" spans="1:15" x14ac:dyDescent="0.2">
      <c r="A362" s="4">
        <v>359</v>
      </c>
      <c r="B362" s="2" t="s">
        <v>382</v>
      </c>
      <c r="C362" s="1">
        <v>163552.14000000001</v>
      </c>
      <c r="D362" s="1">
        <v>65471.32</v>
      </c>
      <c r="E362" s="1">
        <v>2241.63</v>
      </c>
      <c r="F362" s="1">
        <v>5423.53</v>
      </c>
      <c r="G362" s="1">
        <v>1595.3</v>
      </c>
      <c r="H362" s="1">
        <v>1230.47</v>
      </c>
      <c r="I362" s="1">
        <v>2200.6999999999998</v>
      </c>
      <c r="J362" s="1">
        <v>2.16</v>
      </c>
      <c r="K362" s="1">
        <v>418.68</v>
      </c>
      <c r="L362" s="1">
        <v>383.35</v>
      </c>
      <c r="M362" s="1">
        <v>0</v>
      </c>
      <c r="N362" s="1">
        <v>0</v>
      </c>
      <c r="O362" s="3">
        <f t="shared" si="5"/>
        <v>242519.28000000003</v>
      </c>
    </row>
    <row r="363" spans="1:15" x14ac:dyDescent="0.2">
      <c r="A363" s="4">
        <v>360</v>
      </c>
      <c r="B363" s="2" t="s">
        <v>383</v>
      </c>
      <c r="C363" s="1">
        <v>410779.81</v>
      </c>
      <c r="D363" s="1">
        <v>149021.01999999999</v>
      </c>
      <c r="E363" s="1">
        <v>5322.75</v>
      </c>
      <c r="F363" s="1">
        <v>10880.78</v>
      </c>
      <c r="G363" s="1">
        <v>9907.09</v>
      </c>
      <c r="H363" s="1">
        <v>3540.26</v>
      </c>
      <c r="I363" s="1">
        <v>9374.0400000000009</v>
      </c>
      <c r="J363" s="1">
        <v>9.1999999999999993</v>
      </c>
      <c r="K363" s="1">
        <v>839.24</v>
      </c>
      <c r="L363" s="1">
        <v>1297.19</v>
      </c>
      <c r="M363" s="1">
        <v>84144</v>
      </c>
      <c r="N363" s="1">
        <v>0</v>
      </c>
      <c r="O363" s="3">
        <f t="shared" si="5"/>
        <v>685115.37999999989</v>
      </c>
    </row>
    <row r="364" spans="1:15" x14ac:dyDescent="0.2">
      <c r="A364" s="4">
        <v>361</v>
      </c>
      <c r="B364" s="2" t="s">
        <v>384</v>
      </c>
      <c r="C364" s="1">
        <v>131430.76</v>
      </c>
      <c r="D364" s="1">
        <v>60196.05</v>
      </c>
      <c r="E364" s="1">
        <v>2086.59</v>
      </c>
      <c r="F364" s="1">
        <v>5843.12</v>
      </c>
      <c r="G364" s="1">
        <v>2074.84</v>
      </c>
      <c r="H364" s="1">
        <v>805.1</v>
      </c>
      <c r="I364" s="1">
        <v>1528.24</v>
      </c>
      <c r="J364" s="1">
        <v>1.5</v>
      </c>
      <c r="K364" s="1">
        <v>449.27</v>
      </c>
      <c r="L364" s="1">
        <v>164.87</v>
      </c>
      <c r="M364" s="1">
        <v>154</v>
      </c>
      <c r="N364" s="1">
        <v>0</v>
      </c>
      <c r="O364" s="3">
        <f t="shared" si="5"/>
        <v>204734.33999999997</v>
      </c>
    </row>
    <row r="365" spans="1:15" x14ac:dyDescent="0.2">
      <c r="A365" s="4">
        <v>362</v>
      </c>
      <c r="B365" s="2" t="s">
        <v>385</v>
      </c>
      <c r="C365" s="1">
        <v>209440.6</v>
      </c>
      <c r="D365" s="1">
        <v>75393.210000000006</v>
      </c>
      <c r="E365" s="1">
        <v>2735.44</v>
      </c>
      <c r="F365" s="1">
        <v>6218.78</v>
      </c>
      <c r="G365" s="1">
        <v>3692.13</v>
      </c>
      <c r="H365" s="1">
        <v>1669.24</v>
      </c>
      <c r="I365" s="1">
        <v>3825.62</v>
      </c>
      <c r="J365" s="1">
        <v>3.76</v>
      </c>
      <c r="K365" s="1">
        <v>469.92</v>
      </c>
      <c r="L365" s="1">
        <v>563.74</v>
      </c>
      <c r="M365" s="1">
        <v>5565</v>
      </c>
      <c r="N365" s="1">
        <v>0</v>
      </c>
      <c r="O365" s="3">
        <f t="shared" si="5"/>
        <v>309577.44</v>
      </c>
    </row>
    <row r="366" spans="1:15" x14ac:dyDescent="0.2">
      <c r="A366" s="4">
        <v>363</v>
      </c>
      <c r="B366" s="2" t="s">
        <v>386</v>
      </c>
      <c r="C366" s="1">
        <v>270218.93</v>
      </c>
      <c r="D366" s="1">
        <v>146748.35</v>
      </c>
      <c r="E366" s="1">
        <v>3535.66</v>
      </c>
      <c r="F366" s="1">
        <v>7374.6</v>
      </c>
      <c r="G366" s="1">
        <v>6564.21</v>
      </c>
      <c r="H366" s="1">
        <v>2296.7199999999998</v>
      </c>
      <c r="I366" s="1">
        <v>6128.19</v>
      </c>
      <c r="J366" s="1">
        <v>6.02</v>
      </c>
      <c r="K366" s="1">
        <v>578.12</v>
      </c>
      <c r="L366" s="1">
        <v>828.83</v>
      </c>
      <c r="M366" s="1">
        <v>15518</v>
      </c>
      <c r="N366" s="1">
        <v>0</v>
      </c>
      <c r="O366" s="3">
        <f t="shared" si="5"/>
        <v>459797.63</v>
      </c>
    </row>
    <row r="367" spans="1:15" x14ac:dyDescent="0.2">
      <c r="A367" s="4">
        <v>364</v>
      </c>
      <c r="B367" s="2" t="s">
        <v>387</v>
      </c>
      <c r="C367" s="1">
        <v>1192554.19</v>
      </c>
      <c r="D367" s="1">
        <v>549295.04</v>
      </c>
      <c r="E367" s="1">
        <v>14128.87</v>
      </c>
      <c r="F367" s="1">
        <v>28038.31</v>
      </c>
      <c r="G367" s="1">
        <v>46365.09</v>
      </c>
      <c r="H367" s="1">
        <v>10414.540000000001</v>
      </c>
      <c r="I367" s="1">
        <v>35332.620000000003</v>
      </c>
      <c r="J367" s="1">
        <v>34.69</v>
      </c>
      <c r="K367" s="1">
        <v>2014.04</v>
      </c>
      <c r="L367" s="1">
        <v>3923.03</v>
      </c>
      <c r="M367" s="1">
        <v>0</v>
      </c>
      <c r="N367" s="1">
        <v>0</v>
      </c>
      <c r="O367" s="3">
        <f t="shared" si="5"/>
        <v>1882100.4200000004</v>
      </c>
    </row>
    <row r="368" spans="1:15" x14ac:dyDescent="0.2">
      <c r="A368" s="4">
        <v>365</v>
      </c>
      <c r="B368" s="2" t="s">
        <v>388</v>
      </c>
      <c r="C368" s="1">
        <v>210816.05</v>
      </c>
      <c r="D368" s="1">
        <v>75697.070000000007</v>
      </c>
      <c r="E368" s="1">
        <v>2615.92</v>
      </c>
      <c r="F368" s="1">
        <v>4622.55</v>
      </c>
      <c r="G368" s="1">
        <v>2613.39</v>
      </c>
      <c r="H368" s="1">
        <v>1970.45</v>
      </c>
      <c r="I368" s="1">
        <v>4228.05</v>
      </c>
      <c r="J368" s="1">
        <v>4.1500000000000004</v>
      </c>
      <c r="K368" s="1">
        <v>359.52</v>
      </c>
      <c r="L368" s="1">
        <v>780.16</v>
      </c>
      <c r="M368" s="1">
        <v>3811</v>
      </c>
      <c r="N368" s="1">
        <v>0</v>
      </c>
      <c r="O368" s="3">
        <f t="shared" si="5"/>
        <v>307518.31</v>
      </c>
    </row>
    <row r="369" spans="1:15" x14ac:dyDescent="0.2">
      <c r="A369" s="4">
        <v>366</v>
      </c>
      <c r="B369" s="2" t="s">
        <v>389</v>
      </c>
      <c r="C369" s="1">
        <v>492508.5</v>
      </c>
      <c r="D369" s="1">
        <v>219303.27</v>
      </c>
      <c r="E369" s="1">
        <v>5905.18</v>
      </c>
      <c r="F369" s="1">
        <v>12140.32</v>
      </c>
      <c r="G369" s="1">
        <v>9245.65</v>
      </c>
      <c r="H369" s="1">
        <v>4186.41</v>
      </c>
      <c r="I369" s="1">
        <v>9980.92</v>
      </c>
      <c r="J369" s="1">
        <v>9.8000000000000007</v>
      </c>
      <c r="K369" s="1">
        <v>1059.75</v>
      </c>
      <c r="L369" s="1">
        <v>1530.2</v>
      </c>
      <c r="M369" s="1">
        <v>0</v>
      </c>
      <c r="N369" s="1">
        <v>0</v>
      </c>
      <c r="O369" s="3">
        <f t="shared" si="5"/>
        <v>755870.00000000012</v>
      </c>
    </row>
    <row r="370" spans="1:15" x14ac:dyDescent="0.2">
      <c r="A370" s="4">
        <v>367</v>
      </c>
      <c r="B370" s="2" t="s">
        <v>390</v>
      </c>
      <c r="C370" s="1">
        <v>346604.62</v>
      </c>
      <c r="D370" s="1">
        <v>254315.29</v>
      </c>
      <c r="E370" s="1">
        <v>4548.93</v>
      </c>
      <c r="F370" s="1">
        <v>10008.26</v>
      </c>
      <c r="G370" s="1">
        <v>11659.92</v>
      </c>
      <c r="H370" s="1">
        <v>2835.04</v>
      </c>
      <c r="I370" s="1">
        <v>8758.7099999999991</v>
      </c>
      <c r="J370" s="1">
        <v>8.6</v>
      </c>
      <c r="K370" s="1">
        <v>763.1</v>
      </c>
      <c r="L370" s="1">
        <v>983.67</v>
      </c>
      <c r="M370" s="1">
        <v>43637</v>
      </c>
      <c r="N370" s="1">
        <v>0</v>
      </c>
      <c r="O370" s="3">
        <f t="shared" si="5"/>
        <v>684123.14000000013</v>
      </c>
    </row>
    <row r="371" spans="1:15" x14ac:dyDescent="0.2">
      <c r="A371" s="4">
        <v>368</v>
      </c>
      <c r="B371" s="2" t="s">
        <v>391</v>
      </c>
      <c r="C371" s="1">
        <v>379392.53</v>
      </c>
      <c r="D371" s="1">
        <v>195031.92</v>
      </c>
      <c r="E371" s="1">
        <v>5601</v>
      </c>
      <c r="F371" s="1">
        <v>14280.7</v>
      </c>
      <c r="G371" s="1">
        <v>5137.6499999999996</v>
      </c>
      <c r="H371" s="1">
        <v>2687.8</v>
      </c>
      <c r="I371" s="1">
        <v>5191.3599999999997</v>
      </c>
      <c r="J371" s="1">
        <v>5.0999999999999996</v>
      </c>
      <c r="K371" s="1">
        <v>1056.05</v>
      </c>
      <c r="L371" s="1">
        <v>754.85</v>
      </c>
      <c r="M371" s="1">
        <v>0</v>
      </c>
      <c r="N371" s="1">
        <v>0</v>
      </c>
      <c r="O371" s="3">
        <f t="shared" si="5"/>
        <v>609138.96000000008</v>
      </c>
    </row>
    <row r="372" spans="1:15" x14ac:dyDescent="0.2">
      <c r="A372" s="4">
        <v>369</v>
      </c>
      <c r="B372" s="2" t="s">
        <v>392</v>
      </c>
      <c r="C372" s="1">
        <v>182705.64</v>
      </c>
      <c r="D372" s="1">
        <v>85936.28</v>
      </c>
      <c r="E372" s="1">
        <v>2431.87</v>
      </c>
      <c r="F372" s="1">
        <v>5165.34</v>
      </c>
      <c r="G372" s="1">
        <v>5391.53</v>
      </c>
      <c r="H372" s="1">
        <v>1535.44</v>
      </c>
      <c r="I372" s="1">
        <v>4492.3</v>
      </c>
      <c r="J372" s="1">
        <v>4.41</v>
      </c>
      <c r="K372" s="1">
        <v>399.16</v>
      </c>
      <c r="L372" s="1">
        <v>546.12</v>
      </c>
      <c r="M372" s="1">
        <v>0</v>
      </c>
      <c r="N372" s="1">
        <v>0</v>
      </c>
      <c r="O372" s="3">
        <f t="shared" si="5"/>
        <v>288608.09000000003</v>
      </c>
    </row>
    <row r="373" spans="1:15" x14ac:dyDescent="0.2">
      <c r="A373" s="4">
        <v>370</v>
      </c>
      <c r="B373" s="2" t="s">
        <v>393</v>
      </c>
      <c r="C373" s="1">
        <v>147554.15</v>
      </c>
      <c r="D373" s="1">
        <v>62210.8</v>
      </c>
      <c r="E373" s="1">
        <v>1877.85</v>
      </c>
      <c r="F373" s="1">
        <v>4539.92</v>
      </c>
      <c r="G373" s="1">
        <v>1623.91</v>
      </c>
      <c r="H373" s="1">
        <v>1117.8499999999999</v>
      </c>
      <c r="I373" s="1">
        <v>2125.66</v>
      </c>
      <c r="J373" s="1">
        <v>2.09</v>
      </c>
      <c r="K373" s="1">
        <v>331.47</v>
      </c>
      <c r="L373" s="1">
        <v>357.9</v>
      </c>
      <c r="M373" s="1">
        <v>0</v>
      </c>
      <c r="N373" s="1">
        <v>0</v>
      </c>
      <c r="O373" s="3">
        <f t="shared" si="5"/>
        <v>221741.60000000003</v>
      </c>
    </row>
    <row r="374" spans="1:15" x14ac:dyDescent="0.2">
      <c r="A374" s="4">
        <v>371</v>
      </c>
      <c r="B374" s="2" t="s">
        <v>394</v>
      </c>
      <c r="C374" s="1">
        <v>142042.07</v>
      </c>
      <c r="D374" s="1">
        <v>57860.03</v>
      </c>
      <c r="E374" s="1">
        <v>2090.83</v>
      </c>
      <c r="F374" s="1">
        <v>5872.58</v>
      </c>
      <c r="G374" s="1">
        <v>2469.2199999999998</v>
      </c>
      <c r="H374" s="1">
        <v>885.22</v>
      </c>
      <c r="I374" s="1">
        <v>1821.69</v>
      </c>
      <c r="J374" s="1">
        <v>1.79</v>
      </c>
      <c r="K374" s="1">
        <v>450.61</v>
      </c>
      <c r="L374" s="1">
        <v>195.85</v>
      </c>
      <c r="M374" s="1">
        <v>0</v>
      </c>
      <c r="N374" s="1">
        <v>0</v>
      </c>
      <c r="O374" s="3">
        <f t="shared" si="5"/>
        <v>213689.88999999998</v>
      </c>
    </row>
    <row r="375" spans="1:15" x14ac:dyDescent="0.2">
      <c r="A375" s="4">
        <v>372</v>
      </c>
      <c r="B375" s="2" t="s">
        <v>395</v>
      </c>
      <c r="C375" s="1">
        <v>186983.53</v>
      </c>
      <c r="D375" s="1">
        <v>65809.649999999994</v>
      </c>
      <c r="E375" s="1">
        <v>2748.03</v>
      </c>
      <c r="F375" s="1">
        <v>7104.1</v>
      </c>
      <c r="G375" s="1">
        <v>3351.92</v>
      </c>
      <c r="H375" s="1">
        <v>1301.83</v>
      </c>
      <c r="I375" s="1">
        <v>2807.1</v>
      </c>
      <c r="J375" s="1">
        <v>2.76</v>
      </c>
      <c r="K375" s="1">
        <v>541.96</v>
      </c>
      <c r="L375" s="1">
        <v>355.65</v>
      </c>
      <c r="M375" s="1">
        <v>0</v>
      </c>
      <c r="N375" s="1">
        <v>0</v>
      </c>
      <c r="O375" s="3">
        <f t="shared" si="5"/>
        <v>271006.53000000003</v>
      </c>
    </row>
    <row r="376" spans="1:15" x14ac:dyDescent="0.2">
      <c r="A376" s="4">
        <v>373</v>
      </c>
      <c r="B376" s="2" t="s">
        <v>396</v>
      </c>
      <c r="C376" s="1">
        <v>89505.61</v>
      </c>
      <c r="D376" s="1">
        <v>51869.48</v>
      </c>
      <c r="E376" s="1">
        <v>1452.31</v>
      </c>
      <c r="F376" s="1">
        <v>4051.23</v>
      </c>
      <c r="G376" s="1">
        <v>1010.14</v>
      </c>
      <c r="H376" s="1">
        <v>548.91999999999996</v>
      </c>
      <c r="I376" s="1">
        <v>870.4</v>
      </c>
      <c r="J376" s="1">
        <v>0.85</v>
      </c>
      <c r="K376" s="1">
        <v>307.23</v>
      </c>
      <c r="L376" s="1">
        <v>111.61</v>
      </c>
      <c r="M376" s="1">
        <v>0</v>
      </c>
      <c r="N376" s="1">
        <v>0</v>
      </c>
      <c r="O376" s="3">
        <f t="shared" si="5"/>
        <v>149727.78000000003</v>
      </c>
    </row>
    <row r="377" spans="1:15" x14ac:dyDescent="0.2">
      <c r="A377" s="4">
        <v>374</v>
      </c>
      <c r="B377" s="2" t="s">
        <v>397</v>
      </c>
      <c r="C377" s="1">
        <v>150266.38</v>
      </c>
      <c r="D377" s="1">
        <v>74168.19</v>
      </c>
      <c r="E377" s="1">
        <v>2163.02</v>
      </c>
      <c r="F377" s="1">
        <v>5323.43</v>
      </c>
      <c r="G377" s="1">
        <v>4208.66</v>
      </c>
      <c r="H377" s="1">
        <v>1108.58</v>
      </c>
      <c r="I377" s="1">
        <v>3061.23</v>
      </c>
      <c r="J377" s="1">
        <v>3.01</v>
      </c>
      <c r="K377" s="1">
        <v>405.12</v>
      </c>
      <c r="L377" s="1">
        <v>332.26</v>
      </c>
      <c r="M377" s="1">
        <v>0</v>
      </c>
      <c r="N377" s="1">
        <v>0</v>
      </c>
      <c r="O377" s="3">
        <f t="shared" si="5"/>
        <v>241039.88</v>
      </c>
    </row>
    <row r="378" spans="1:15" x14ac:dyDescent="0.2">
      <c r="A378" s="4">
        <v>375</v>
      </c>
      <c r="B378" s="2" t="s">
        <v>398</v>
      </c>
      <c r="C378" s="1">
        <v>1160054.27</v>
      </c>
      <c r="D378" s="1">
        <v>530877.82999999996</v>
      </c>
      <c r="E378" s="1">
        <v>12316.72</v>
      </c>
      <c r="F378" s="1">
        <v>18522.72</v>
      </c>
      <c r="G378" s="1">
        <v>31741.25</v>
      </c>
      <c r="H378" s="1">
        <v>11332.21</v>
      </c>
      <c r="I378" s="1">
        <v>32800.58</v>
      </c>
      <c r="J378" s="1">
        <v>32.21</v>
      </c>
      <c r="K378" s="1">
        <v>1355.49</v>
      </c>
      <c r="L378" s="1">
        <v>4732.2700000000004</v>
      </c>
      <c r="M378" s="1">
        <v>0</v>
      </c>
      <c r="N378" s="1">
        <v>0</v>
      </c>
      <c r="O378" s="3">
        <f t="shared" si="5"/>
        <v>1803765.55</v>
      </c>
    </row>
    <row r="379" spans="1:15" x14ac:dyDescent="0.2">
      <c r="A379" s="4">
        <v>376</v>
      </c>
      <c r="B379" s="2" t="s">
        <v>399</v>
      </c>
      <c r="C379" s="1">
        <v>75259.38</v>
      </c>
      <c r="D379" s="1">
        <v>37912.14</v>
      </c>
      <c r="E379" s="1">
        <v>1185.74</v>
      </c>
      <c r="F379" s="1">
        <v>3317.7</v>
      </c>
      <c r="G379" s="1">
        <v>907.13</v>
      </c>
      <c r="H379" s="1">
        <v>462.76</v>
      </c>
      <c r="I379" s="1">
        <v>769.17</v>
      </c>
      <c r="J379" s="1">
        <v>0.76</v>
      </c>
      <c r="K379" s="1">
        <v>253.07</v>
      </c>
      <c r="L379" s="1">
        <v>96.28</v>
      </c>
      <c r="M379" s="1">
        <v>0</v>
      </c>
      <c r="N379" s="1">
        <v>0</v>
      </c>
      <c r="O379" s="3">
        <f t="shared" si="5"/>
        <v>120164.13</v>
      </c>
    </row>
    <row r="380" spans="1:15" x14ac:dyDescent="0.2">
      <c r="A380" s="4">
        <v>377</v>
      </c>
      <c r="B380" s="2" t="s">
        <v>400</v>
      </c>
      <c r="C380" s="1">
        <v>730477.67</v>
      </c>
      <c r="D380" s="1">
        <v>152933.82999999999</v>
      </c>
      <c r="E380" s="1">
        <v>9221.61</v>
      </c>
      <c r="F380" s="1">
        <v>19814.98</v>
      </c>
      <c r="G380" s="1">
        <v>27473.919999999998</v>
      </c>
      <c r="H380" s="1">
        <v>6072.83</v>
      </c>
      <c r="I380" s="1">
        <v>20069.150000000001</v>
      </c>
      <c r="J380" s="1">
        <v>19.7</v>
      </c>
      <c r="K380" s="1">
        <v>1507.07</v>
      </c>
      <c r="L380" s="1">
        <v>2158.2800000000002</v>
      </c>
      <c r="M380" s="1">
        <v>52813</v>
      </c>
      <c r="N380" s="1">
        <v>0</v>
      </c>
      <c r="O380" s="3">
        <f t="shared" si="5"/>
        <v>1022562.0399999999</v>
      </c>
    </row>
    <row r="381" spans="1:15" x14ac:dyDescent="0.2">
      <c r="A381" s="4">
        <v>378</v>
      </c>
      <c r="B381" s="2" t="s">
        <v>401</v>
      </c>
      <c r="C381" s="1">
        <v>275252.46999999997</v>
      </c>
      <c r="D381" s="1">
        <v>107395.3</v>
      </c>
      <c r="E381" s="1">
        <v>3550.11</v>
      </c>
      <c r="F381" s="1">
        <v>7741.43</v>
      </c>
      <c r="G381" s="1">
        <v>9263.67</v>
      </c>
      <c r="H381" s="1">
        <v>2264.89</v>
      </c>
      <c r="I381" s="1">
        <v>7089.79</v>
      </c>
      <c r="J381" s="1">
        <v>6.96</v>
      </c>
      <c r="K381" s="1">
        <v>594.1</v>
      </c>
      <c r="L381" s="1">
        <v>793.3</v>
      </c>
      <c r="M381" s="1">
        <v>0</v>
      </c>
      <c r="N381" s="1">
        <v>0</v>
      </c>
      <c r="O381" s="3">
        <f t="shared" si="5"/>
        <v>413952.0199999999</v>
      </c>
    </row>
    <row r="382" spans="1:15" x14ac:dyDescent="0.2">
      <c r="A382" s="4">
        <v>379</v>
      </c>
      <c r="B382" s="2" t="s">
        <v>402</v>
      </c>
      <c r="C382" s="1">
        <v>270454.46999999997</v>
      </c>
      <c r="D382" s="1">
        <v>130052.76</v>
      </c>
      <c r="E382" s="1">
        <v>3554.27</v>
      </c>
      <c r="F382" s="1">
        <v>7447.29</v>
      </c>
      <c r="G382" s="1">
        <v>7358.17</v>
      </c>
      <c r="H382" s="1">
        <v>2294.2600000000002</v>
      </c>
      <c r="I382" s="1">
        <v>6409.51</v>
      </c>
      <c r="J382" s="1">
        <v>6.29</v>
      </c>
      <c r="K382" s="1">
        <v>566.87</v>
      </c>
      <c r="L382" s="1">
        <v>826.31</v>
      </c>
      <c r="M382" s="1">
        <v>0</v>
      </c>
      <c r="N382" s="1">
        <v>0</v>
      </c>
      <c r="O382" s="3">
        <f t="shared" si="5"/>
        <v>428970.19999999995</v>
      </c>
    </row>
    <row r="383" spans="1:15" x14ac:dyDescent="0.2">
      <c r="A383" s="4">
        <v>380</v>
      </c>
      <c r="B383" s="2" t="s">
        <v>403</v>
      </c>
      <c r="C383" s="1">
        <v>171664.78</v>
      </c>
      <c r="D383" s="1">
        <v>38892.800000000003</v>
      </c>
      <c r="E383" s="1">
        <v>2349.66</v>
      </c>
      <c r="F383" s="1">
        <v>5415.68</v>
      </c>
      <c r="G383" s="1">
        <v>5515.42</v>
      </c>
      <c r="H383" s="1">
        <v>1351.28</v>
      </c>
      <c r="I383" s="1">
        <v>4143.2299999999996</v>
      </c>
      <c r="J383" s="1">
        <v>4.07</v>
      </c>
      <c r="K383" s="1">
        <v>412.94</v>
      </c>
      <c r="L383" s="1">
        <v>445.58</v>
      </c>
      <c r="M383" s="1">
        <v>37071</v>
      </c>
      <c r="N383" s="1">
        <v>0</v>
      </c>
      <c r="O383" s="3">
        <f t="shared" si="5"/>
        <v>267266.44000000006</v>
      </c>
    </row>
    <row r="384" spans="1:15" x14ac:dyDescent="0.2">
      <c r="A384" s="4">
        <v>381</v>
      </c>
      <c r="B384" s="2" t="s">
        <v>404</v>
      </c>
      <c r="C384" s="1">
        <v>235384.48</v>
      </c>
      <c r="D384" s="1">
        <v>162937.73000000001</v>
      </c>
      <c r="E384" s="1">
        <v>2961.18</v>
      </c>
      <c r="F384" s="1">
        <v>6291.61</v>
      </c>
      <c r="G384" s="1">
        <v>7214.05</v>
      </c>
      <c r="H384" s="1">
        <v>1973.63</v>
      </c>
      <c r="I384" s="1">
        <v>5926.83</v>
      </c>
      <c r="J384" s="1">
        <v>5.82</v>
      </c>
      <c r="K384" s="1">
        <v>469.83</v>
      </c>
      <c r="L384" s="1">
        <v>708.14</v>
      </c>
      <c r="M384" s="1">
        <v>0</v>
      </c>
      <c r="N384" s="1">
        <v>0</v>
      </c>
      <c r="O384" s="3">
        <f t="shared" si="5"/>
        <v>423873.30000000005</v>
      </c>
    </row>
    <row r="385" spans="1:15" x14ac:dyDescent="0.2">
      <c r="A385" s="4">
        <v>382</v>
      </c>
      <c r="B385" s="2" t="s">
        <v>405</v>
      </c>
      <c r="C385" s="1">
        <v>146517.01999999999</v>
      </c>
      <c r="D385" s="1">
        <v>75303.41</v>
      </c>
      <c r="E385" s="1">
        <v>2155.33</v>
      </c>
      <c r="F385" s="1">
        <v>5512.88</v>
      </c>
      <c r="G385" s="1">
        <v>2933.49</v>
      </c>
      <c r="H385" s="1">
        <v>1033.74</v>
      </c>
      <c r="I385" s="1">
        <v>2398.02</v>
      </c>
      <c r="J385" s="1">
        <v>2.35</v>
      </c>
      <c r="K385" s="1">
        <v>414.62</v>
      </c>
      <c r="L385" s="1">
        <v>288.51</v>
      </c>
      <c r="M385" s="1">
        <v>0</v>
      </c>
      <c r="N385" s="1">
        <v>0</v>
      </c>
      <c r="O385" s="3">
        <f t="shared" si="5"/>
        <v>236559.36999999997</v>
      </c>
    </row>
    <row r="386" spans="1:15" x14ac:dyDescent="0.2">
      <c r="A386" s="4">
        <v>383</v>
      </c>
      <c r="B386" s="2" t="s">
        <v>406</v>
      </c>
      <c r="C386" s="1">
        <v>93760.47</v>
      </c>
      <c r="D386" s="1">
        <v>44134.76</v>
      </c>
      <c r="E386" s="1">
        <v>1435.41</v>
      </c>
      <c r="F386" s="1">
        <v>3933.95</v>
      </c>
      <c r="G386" s="1">
        <v>1471.19</v>
      </c>
      <c r="H386" s="1">
        <v>589.34</v>
      </c>
      <c r="I386" s="1">
        <v>1141.46</v>
      </c>
      <c r="J386" s="1">
        <v>1.1200000000000001</v>
      </c>
      <c r="K386" s="1">
        <v>371.08</v>
      </c>
      <c r="L386" s="1">
        <v>128.76</v>
      </c>
      <c r="M386" s="1">
        <v>0</v>
      </c>
      <c r="N386" s="1">
        <v>0</v>
      </c>
      <c r="O386" s="3">
        <f t="shared" si="5"/>
        <v>146967.54</v>
      </c>
    </row>
    <row r="387" spans="1:15" x14ac:dyDescent="0.2">
      <c r="A387" s="4">
        <v>384</v>
      </c>
      <c r="B387" s="2" t="s">
        <v>407</v>
      </c>
      <c r="C387" s="1">
        <v>337357.15</v>
      </c>
      <c r="D387" s="1">
        <v>60591</v>
      </c>
      <c r="E387" s="1">
        <v>4436.83</v>
      </c>
      <c r="F387" s="1">
        <v>9772.1</v>
      </c>
      <c r="G387" s="1">
        <v>12009.85</v>
      </c>
      <c r="H387" s="1">
        <v>2756.93</v>
      </c>
      <c r="I387" s="1">
        <v>8868.85</v>
      </c>
      <c r="J387" s="1">
        <v>8.7100000000000009</v>
      </c>
      <c r="K387" s="1">
        <v>747.77</v>
      </c>
      <c r="L387" s="1">
        <v>955.15</v>
      </c>
      <c r="M387" s="1">
        <v>0</v>
      </c>
      <c r="N387" s="1">
        <v>0</v>
      </c>
      <c r="O387" s="3">
        <f t="shared" si="5"/>
        <v>437504.34</v>
      </c>
    </row>
    <row r="388" spans="1:15" x14ac:dyDescent="0.2">
      <c r="A388" s="4">
        <v>385</v>
      </c>
      <c r="B388" s="2" t="s">
        <v>408</v>
      </c>
      <c r="C388" s="1">
        <v>12471145.699999999</v>
      </c>
      <c r="D388" s="1">
        <v>3256866.4</v>
      </c>
      <c r="E388" s="1">
        <v>130302.52</v>
      </c>
      <c r="F388" s="1">
        <v>158142.96</v>
      </c>
      <c r="G388" s="1">
        <v>243611.69</v>
      </c>
      <c r="H388" s="1">
        <v>129568.6</v>
      </c>
      <c r="I388" s="1">
        <v>331037.48</v>
      </c>
      <c r="J388" s="1">
        <v>325.02999999999997</v>
      </c>
      <c r="K388" s="1">
        <v>13078</v>
      </c>
      <c r="L388" s="1">
        <v>56451.54</v>
      </c>
      <c r="M388" s="1">
        <v>0</v>
      </c>
      <c r="N388" s="1">
        <v>0</v>
      </c>
      <c r="O388" s="3">
        <f t="shared" ref="O388:O451" si="6">SUM(C388:N388)</f>
        <v>16790529.919999998</v>
      </c>
    </row>
    <row r="389" spans="1:15" x14ac:dyDescent="0.2">
      <c r="A389" s="4">
        <v>386</v>
      </c>
      <c r="B389" s="2" t="s">
        <v>409</v>
      </c>
      <c r="C389" s="1">
        <v>1585335.86</v>
      </c>
      <c r="D389" s="1">
        <v>508909.54</v>
      </c>
      <c r="E389" s="1">
        <v>18149.669999999998</v>
      </c>
      <c r="F389" s="1">
        <v>41601.26</v>
      </c>
      <c r="G389" s="1">
        <v>48895.27</v>
      </c>
      <c r="H389" s="1">
        <v>12562</v>
      </c>
      <c r="I389" s="1">
        <v>37370.89</v>
      </c>
      <c r="J389" s="1">
        <v>36.69</v>
      </c>
      <c r="K389" s="1">
        <v>3080.86</v>
      </c>
      <c r="L389" s="1">
        <v>4321.78</v>
      </c>
      <c r="M389" s="1">
        <v>82184</v>
      </c>
      <c r="N389" s="1">
        <v>0</v>
      </c>
      <c r="O389" s="3">
        <f t="shared" si="6"/>
        <v>2342447.8199999998</v>
      </c>
    </row>
    <row r="390" spans="1:15" x14ac:dyDescent="0.2">
      <c r="A390" s="4">
        <v>387</v>
      </c>
      <c r="B390" s="2" t="s">
        <v>410</v>
      </c>
      <c r="C390" s="1">
        <v>246405.14</v>
      </c>
      <c r="D390" s="1">
        <v>111455.87</v>
      </c>
      <c r="E390" s="1">
        <v>3122.48</v>
      </c>
      <c r="F390" s="1">
        <v>7156.13</v>
      </c>
      <c r="G390" s="1">
        <v>7114.87</v>
      </c>
      <c r="H390" s="1">
        <v>1950.12</v>
      </c>
      <c r="I390" s="1">
        <v>5672.1</v>
      </c>
      <c r="J390" s="1">
        <v>5.57</v>
      </c>
      <c r="K390" s="1">
        <v>546.52</v>
      </c>
      <c r="L390" s="1">
        <v>657.22</v>
      </c>
      <c r="M390" s="1">
        <v>152741</v>
      </c>
      <c r="N390" s="1">
        <v>0</v>
      </c>
      <c r="O390" s="3">
        <f t="shared" si="6"/>
        <v>536827.02</v>
      </c>
    </row>
    <row r="391" spans="1:15" x14ac:dyDescent="0.2">
      <c r="A391" s="4">
        <v>388</v>
      </c>
      <c r="B391" s="2" t="s">
        <v>411</v>
      </c>
      <c r="C391" s="1">
        <v>238075.84</v>
      </c>
      <c r="D391" s="1">
        <v>179790.48</v>
      </c>
      <c r="E391" s="1">
        <v>3319.7</v>
      </c>
      <c r="F391" s="1">
        <v>7903.34</v>
      </c>
      <c r="G391" s="1">
        <v>7107.64</v>
      </c>
      <c r="H391" s="1">
        <v>1818.76</v>
      </c>
      <c r="I391" s="1">
        <v>5261.52</v>
      </c>
      <c r="J391" s="1">
        <v>5.17</v>
      </c>
      <c r="K391" s="1">
        <v>599.64</v>
      </c>
      <c r="L391" s="1">
        <v>575.94000000000005</v>
      </c>
      <c r="M391" s="1">
        <v>0</v>
      </c>
      <c r="N391" s="1">
        <v>0</v>
      </c>
      <c r="O391" s="3">
        <f t="shared" si="6"/>
        <v>444458.03000000009</v>
      </c>
    </row>
    <row r="392" spans="1:15" x14ac:dyDescent="0.2">
      <c r="A392" s="4">
        <v>389</v>
      </c>
      <c r="B392" s="2" t="s">
        <v>412</v>
      </c>
      <c r="C392" s="1">
        <v>195380.98</v>
      </c>
      <c r="D392" s="1">
        <v>77169.09</v>
      </c>
      <c r="E392" s="1">
        <v>2946.26</v>
      </c>
      <c r="F392" s="1">
        <v>7222.6</v>
      </c>
      <c r="G392" s="1">
        <v>2278.42</v>
      </c>
      <c r="H392" s="1">
        <v>1442.18</v>
      </c>
      <c r="I392" s="1">
        <v>2661.01</v>
      </c>
      <c r="J392" s="1">
        <v>2.61</v>
      </c>
      <c r="K392" s="1">
        <v>550.05999999999995</v>
      </c>
      <c r="L392" s="1">
        <v>427.05</v>
      </c>
      <c r="M392" s="1">
        <v>10172</v>
      </c>
      <c r="N392" s="1">
        <v>0</v>
      </c>
      <c r="O392" s="3">
        <f t="shared" si="6"/>
        <v>300252.25999999995</v>
      </c>
    </row>
    <row r="393" spans="1:15" s="36" customFormat="1" x14ac:dyDescent="0.2">
      <c r="A393" s="37">
        <v>390</v>
      </c>
      <c r="B393" s="38" t="s">
        <v>413</v>
      </c>
      <c r="C393" s="39">
        <v>4917884.5199999996</v>
      </c>
      <c r="D393" s="39">
        <v>1521493.06</v>
      </c>
      <c r="E393" s="39">
        <v>57009.48</v>
      </c>
      <c r="F393" s="39">
        <v>75114.289999999994</v>
      </c>
      <c r="G393" s="39">
        <v>120702.2</v>
      </c>
      <c r="H393" s="39">
        <v>51045.47</v>
      </c>
      <c r="I393" s="39">
        <v>140792.01999999999</v>
      </c>
      <c r="J393" s="39">
        <v>138.24</v>
      </c>
      <c r="K393" s="39">
        <v>6627.48</v>
      </c>
      <c r="L393" s="39">
        <v>21980.37</v>
      </c>
      <c r="M393" s="39">
        <v>1545669</v>
      </c>
      <c r="N393" s="39">
        <v>0</v>
      </c>
      <c r="O393" s="40">
        <f t="shared" si="6"/>
        <v>8458456.1300000008</v>
      </c>
    </row>
    <row r="394" spans="1:15" s="36" customFormat="1" x14ac:dyDescent="0.2">
      <c r="A394" s="37">
        <v>391</v>
      </c>
      <c r="B394" s="38" t="s">
        <v>414</v>
      </c>
      <c r="C394" s="39">
        <v>287014.07</v>
      </c>
      <c r="D394" s="39">
        <v>155270.04999999999</v>
      </c>
      <c r="E394" s="39">
        <v>3929.57</v>
      </c>
      <c r="F394" s="39">
        <v>9200.52</v>
      </c>
      <c r="G394" s="39">
        <v>8715.2199999999993</v>
      </c>
      <c r="H394" s="39">
        <v>2228.15</v>
      </c>
      <c r="I394" s="39">
        <v>6442.5</v>
      </c>
      <c r="J394" s="39">
        <v>6.33</v>
      </c>
      <c r="K394" s="39">
        <v>703.34</v>
      </c>
      <c r="L394" s="39">
        <v>722.3</v>
      </c>
      <c r="M394" s="39">
        <v>19047</v>
      </c>
      <c r="N394" s="39">
        <v>0</v>
      </c>
      <c r="O394" s="40">
        <f t="shared" si="6"/>
        <v>493279.05000000005</v>
      </c>
    </row>
    <row r="395" spans="1:15" s="36" customFormat="1" x14ac:dyDescent="0.2">
      <c r="A395" s="37">
        <v>392</v>
      </c>
      <c r="B395" s="38" t="s">
        <v>415</v>
      </c>
      <c r="C395" s="39">
        <v>514494.22</v>
      </c>
      <c r="D395" s="39">
        <v>380223.66</v>
      </c>
      <c r="E395" s="39">
        <v>6636.97</v>
      </c>
      <c r="F395" s="39">
        <v>14518.08</v>
      </c>
      <c r="G395" s="39">
        <v>17222.349999999999</v>
      </c>
      <c r="H395" s="39">
        <v>4220.88</v>
      </c>
      <c r="I395" s="39">
        <v>12974.72</v>
      </c>
      <c r="J395" s="39">
        <v>12.74</v>
      </c>
      <c r="K395" s="39">
        <v>1130.3699999999999</v>
      </c>
      <c r="L395" s="39">
        <v>1473.45</v>
      </c>
      <c r="M395" s="39">
        <v>0</v>
      </c>
      <c r="N395" s="39">
        <v>0</v>
      </c>
      <c r="O395" s="40">
        <f t="shared" si="6"/>
        <v>952907.43999999971</v>
      </c>
    </row>
    <row r="396" spans="1:15" s="36" customFormat="1" x14ac:dyDescent="0.2">
      <c r="A396" s="37">
        <v>393</v>
      </c>
      <c r="B396" s="38" t="s">
        <v>416</v>
      </c>
      <c r="C396" s="39">
        <v>337471.97</v>
      </c>
      <c r="D396" s="39">
        <v>140590.51999999999</v>
      </c>
      <c r="E396" s="39">
        <v>4327.67</v>
      </c>
      <c r="F396" s="39">
        <v>9208.6200000000008</v>
      </c>
      <c r="G396" s="39">
        <v>10395.280000000001</v>
      </c>
      <c r="H396" s="39">
        <v>2828.18</v>
      </c>
      <c r="I396" s="39">
        <v>8435.0300000000007</v>
      </c>
      <c r="J396" s="39">
        <v>8.2799999999999994</v>
      </c>
      <c r="K396" s="39">
        <v>694.13</v>
      </c>
      <c r="L396" s="39">
        <v>1010.79</v>
      </c>
      <c r="M396" s="39">
        <v>92644</v>
      </c>
      <c r="N396" s="39">
        <v>0</v>
      </c>
      <c r="O396" s="40">
        <f t="shared" si="6"/>
        <v>607614.47</v>
      </c>
    </row>
    <row r="397" spans="1:15" s="36" customFormat="1" x14ac:dyDescent="0.2">
      <c r="A397" s="37">
        <v>394</v>
      </c>
      <c r="B397" s="38" t="s">
        <v>417</v>
      </c>
      <c r="C397" s="39">
        <v>208570.93</v>
      </c>
      <c r="D397" s="39">
        <v>38963.599999999999</v>
      </c>
      <c r="E397" s="39">
        <v>2797.67</v>
      </c>
      <c r="F397" s="39">
        <v>6362.53</v>
      </c>
      <c r="G397" s="39">
        <v>6985.12</v>
      </c>
      <c r="H397" s="39">
        <v>1658.89</v>
      </c>
      <c r="I397" s="39">
        <v>5165.76</v>
      </c>
      <c r="J397" s="39">
        <v>5.07</v>
      </c>
      <c r="K397" s="39">
        <v>502.15</v>
      </c>
      <c r="L397" s="39">
        <v>555.36</v>
      </c>
      <c r="M397" s="39">
        <v>0</v>
      </c>
      <c r="N397" s="39">
        <v>0</v>
      </c>
      <c r="O397" s="40">
        <f t="shared" si="6"/>
        <v>271567.08000000007</v>
      </c>
    </row>
    <row r="398" spans="1:15" s="36" customFormat="1" x14ac:dyDescent="0.2">
      <c r="A398" s="37">
        <v>395</v>
      </c>
      <c r="B398" s="38" t="s">
        <v>418</v>
      </c>
      <c r="C398" s="39">
        <v>188621.18</v>
      </c>
      <c r="D398" s="39">
        <v>58208.4</v>
      </c>
      <c r="E398" s="39">
        <v>2829.84</v>
      </c>
      <c r="F398" s="39">
        <v>7504.16</v>
      </c>
      <c r="G398" s="39">
        <v>4217.25</v>
      </c>
      <c r="H398" s="39">
        <v>1267.42</v>
      </c>
      <c r="I398" s="39">
        <v>3009.71</v>
      </c>
      <c r="J398" s="39">
        <v>2.96</v>
      </c>
      <c r="K398" s="39">
        <v>575.30999999999995</v>
      </c>
      <c r="L398" s="39">
        <v>323.58</v>
      </c>
      <c r="M398" s="39">
        <v>0</v>
      </c>
      <c r="N398" s="39">
        <v>0</v>
      </c>
      <c r="O398" s="40">
        <f t="shared" si="6"/>
        <v>266559.81000000006</v>
      </c>
    </row>
    <row r="399" spans="1:15" s="36" customFormat="1" x14ac:dyDescent="0.2">
      <c r="A399" s="37">
        <v>396</v>
      </c>
      <c r="B399" s="38" t="s">
        <v>419</v>
      </c>
      <c r="C399" s="39">
        <v>282330.12</v>
      </c>
      <c r="D399" s="39">
        <v>62875.8</v>
      </c>
      <c r="E399" s="39">
        <v>3922.44</v>
      </c>
      <c r="F399" s="39">
        <v>9292.11</v>
      </c>
      <c r="G399" s="39">
        <v>8503.2999999999993</v>
      </c>
      <c r="H399" s="39">
        <v>2166.17</v>
      </c>
      <c r="I399" s="39">
        <v>6190.84</v>
      </c>
      <c r="J399" s="39">
        <v>6.08</v>
      </c>
      <c r="K399" s="39">
        <v>714.86</v>
      </c>
      <c r="L399" s="39">
        <v>689.89</v>
      </c>
      <c r="M399" s="39">
        <v>1732</v>
      </c>
      <c r="N399" s="39">
        <v>0</v>
      </c>
      <c r="O399" s="40">
        <f t="shared" si="6"/>
        <v>378423.61</v>
      </c>
    </row>
    <row r="400" spans="1:15" s="36" customFormat="1" x14ac:dyDescent="0.2">
      <c r="A400" s="37">
        <v>397</v>
      </c>
      <c r="B400" s="38" t="s">
        <v>420</v>
      </c>
      <c r="C400" s="39">
        <v>4005407.65</v>
      </c>
      <c r="D400" s="39">
        <v>1596658.87</v>
      </c>
      <c r="E400" s="39">
        <v>44225.11</v>
      </c>
      <c r="F400" s="39">
        <v>75329.539999999994</v>
      </c>
      <c r="G400" s="39">
        <v>98437.73</v>
      </c>
      <c r="H400" s="39">
        <v>37402.870000000003</v>
      </c>
      <c r="I400" s="39">
        <v>102188.01</v>
      </c>
      <c r="J400" s="39">
        <v>100.33</v>
      </c>
      <c r="K400" s="39">
        <v>6010.65</v>
      </c>
      <c r="L400" s="39">
        <v>15008.11</v>
      </c>
      <c r="M400" s="39">
        <v>0</v>
      </c>
      <c r="N400" s="39">
        <v>0</v>
      </c>
      <c r="O400" s="40">
        <f t="shared" si="6"/>
        <v>5980768.870000001</v>
      </c>
    </row>
    <row r="401" spans="1:15" s="36" customFormat="1" x14ac:dyDescent="0.2">
      <c r="A401" s="37">
        <v>398</v>
      </c>
      <c r="B401" s="38" t="s">
        <v>421</v>
      </c>
      <c r="C401" s="39">
        <v>442862.01</v>
      </c>
      <c r="D401" s="39">
        <v>315242.02</v>
      </c>
      <c r="E401" s="39">
        <v>5437.32</v>
      </c>
      <c r="F401" s="39">
        <v>11841.04</v>
      </c>
      <c r="G401" s="39">
        <v>12086.03</v>
      </c>
      <c r="H401" s="39">
        <v>3645.46</v>
      </c>
      <c r="I401" s="39">
        <v>10285.709999999999</v>
      </c>
      <c r="J401" s="39">
        <v>10.1</v>
      </c>
      <c r="K401" s="39">
        <v>880.04</v>
      </c>
      <c r="L401" s="39">
        <v>1289.3900000000001</v>
      </c>
      <c r="M401" s="39">
        <v>31650</v>
      </c>
      <c r="N401" s="39">
        <v>0</v>
      </c>
      <c r="O401" s="40">
        <f t="shared" si="6"/>
        <v>835229.12</v>
      </c>
    </row>
    <row r="402" spans="1:15" s="36" customFormat="1" x14ac:dyDescent="0.2">
      <c r="A402" s="37">
        <v>399</v>
      </c>
      <c r="B402" s="38" t="s">
        <v>422</v>
      </c>
      <c r="C402" s="39">
        <v>3267540.59</v>
      </c>
      <c r="D402" s="39">
        <v>1505597.1</v>
      </c>
      <c r="E402" s="39">
        <v>34437.21</v>
      </c>
      <c r="F402" s="39">
        <v>42474.71</v>
      </c>
      <c r="G402" s="39">
        <v>102152.61</v>
      </c>
      <c r="H402" s="39">
        <v>33948.1</v>
      </c>
      <c r="I402" s="39">
        <v>103179.93</v>
      </c>
      <c r="J402" s="39">
        <v>101.31</v>
      </c>
      <c r="K402" s="39">
        <v>2886.08</v>
      </c>
      <c r="L402" s="39">
        <v>14780.76</v>
      </c>
      <c r="M402" s="39">
        <v>1533711</v>
      </c>
      <c r="N402" s="39">
        <v>0</v>
      </c>
      <c r="O402" s="40">
        <f t="shared" si="6"/>
        <v>6640809.3999999985</v>
      </c>
    </row>
    <row r="403" spans="1:15" s="36" customFormat="1" x14ac:dyDescent="0.2">
      <c r="A403" s="37">
        <v>400</v>
      </c>
      <c r="B403" s="38" t="s">
        <v>423</v>
      </c>
      <c r="C403" s="39">
        <v>221822.41</v>
      </c>
      <c r="D403" s="39">
        <v>120455.56</v>
      </c>
      <c r="E403" s="39">
        <v>2690.96</v>
      </c>
      <c r="F403" s="39">
        <v>6916.94</v>
      </c>
      <c r="G403" s="39">
        <v>4234.97</v>
      </c>
      <c r="H403" s="39">
        <v>1597.23</v>
      </c>
      <c r="I403" s="39">
        <v>3741.38</v>
      </c>
      <c r="J403" s="39">
        <v>3.67</v>
      </c>
      <c r="K403" s="39">
        <v>479.29</v>
      </c>
      <c r="L403" s="39">
        <v>484.87</v>
      </c>
      <c r="M403" s="39">
        <v>0</v>
      </c>
      <c r="N403" s="39">
        <v>0</v>
      </c>
      <c r="O403" s="40">
        <f t="shared" si="6"/>
        <v>362427.27999999991</v>
      </c>
    </row>
    <row r="404" spans="1:15" s="36" customFormat="1" x14ac:dyDescent="0.2">
      <c r="A404" s="37">
        <v>401</v>
      </c>
      <c r="B404" s="38" t="s">
        <v>424</v>
      </c>
      <c r="C404" s="39">
        <v>4988907.38</v>
      </c>
      <c r="D404" s="39">
        <v>810691.42</v>
      </c>
      <c r="E404" s="39">
        <v>51705.73</v>
      </c>
      <c r="F404" s="39">
        <v>16585.61</v>
      </c>
      <c r="G404" s="39">
        <v>66646.259999999995</v>
      </c>
      <c r="H404" s="39">
        <v>57426.09</v>
      </c>
      <c r="I404" s="39">
        <v>134486.60999999999</v>
      </c>
      <c r="J404" s="39">
        <v>132.04</v>
      </c>
      <c r="K404" s="39">
        <v>2982.42</v>
      </c>
      <c r="L404" s="39">
        <v>26573.56</v>
      </c>
      <c r="M404" s="39">
        <v>2190618</v>
      </c>
      <c r="N404" s="39">
        <v>0</v>
      </c>
      <c r="O404" s="40">
        <f t="shared" si="6"/>
        <v>8346755.1200000001</v>
      </c>
    </row>
    <row r="405" spans="1:15" s="36" customFormat="1" x14ac:dyDescent="0.2">
      <c r="A405" s="37">
        <v>402</v>
      </c>
      <c r="B405" s="38" t="s">
        <v>425</v>
      </c>
      <c r="C405" s="39">
        <v>120421.22</v>
      </c>
      <c r="D405" s="39">
        <v>40671.199999999997</v>
      </c>
      <c r="E405" s="39">
        <v>1814.91</v>
      </c>
      <c r="F405" s="39">
        <v>4775.91</v>
      </c>
      <c r="G405" s="39">
        <v>2664.49</v>
      </c>
      <c r="H405" s="39">
        <v>817.02</v>
      </c>
      <c r="I405" s="39">
        <v>1971.34</v>
      </c>
      <c r="J405" s="39">
        <v>1.94</v>
      </c>
      <c r="K405" s="39">
        <v>363.18</v>
      </c>
      <c r="L405" s="39">
        <v>211.94</v>
      </c>
      <c r="M405" s="39">
        <v>35872</v>
      </c>
      <c r="N405" s="39">
        <v>0</v>
      </c>
      <c r="O405" s="40">
        <f t="shared" si="6"/>
        <v>209585.14999999997</v>
      </c>
    </row>
    <row r="406" spans="1:15" s="36" customFormat="1" x14ac:dyDescent="0.2">
      <c r="A406" s="37">
        <v>403</v>
      </c>
      <c r="B406" s="38" t="s">
        <v>426</v>
      </c>
      <c r="C406" s="39">
        <v>466436.48</v>
      </c>
      <c r="D406" s="39">
        <v>133884.46</v>
      </c>
      <c r="E406" s="39">
        <v>5151.54</v>
      </c>
      <c r="F406" s="39">
        <v>6905.2</v>
      </c>
      <c r="G406" s="39">
        <v>9125.48</v>
      </c>
      <c r="H406" s="39">
        <v>4775.6000000000004</v>
      </c>
      <c r="I406" s="39">
        <v>12137.19</v>
      </c>
      <c r="J406" s="39">
        <v>11.92</v>
      </c>
      <c r="K406" s="39">
        <v>507.67</v>
      </c>
      <c r="L406" s="39">
        <v>2051.25</v>
      </c>
      <c r="M406" s="39">
        <v>36629</v>
      </c>
      <c r="N406" s="39">
        <v>0</v>
      </c>
      <c r="O406" s="40">
        <f t="shared" si="6"/>
        <v>677615.78999999992</v>
      </c>
    </row>
    <row r="407" spans="1:15" s="36" customFormat="1" x14ac:dyDescent="0.2">
      <c r="A407" s="37">
        <v>404</v>
      </c>
      <c r="B407" s="38" t="s">
        <v>427</v>
      </c>
      <c r="C407" s="39">
        <v>150529.35</v>
      </c>
      <c r="D407" s="39">
        <v>67333.710000000006</v>
      </c>
      <c r="E407" s="39">
        <v>2001.46</v>
      </c>
      <c r="F407" s="39">
        <v>4543.47</v>
      </c>
      <c r="G407" s="39">
        <v>1856.61</v>
      </c>
      <c r="H407" s="39">
        <v>1200.92</v>
      </c>
      <c r="I407" s="39">
        <v>2416.81</v>
      </c>
      <c r="J407" s="39">
        <v>2.37</v>
      </c>
      <c r="K407" s="39">
        <v>343.54</v>
      </c>
      <c r="L407" s="39">
        <v>404.72</v>
      </c>
      <c r="M407" s="39">
        <v>4906</v>
      </c>
      <c r="N407" s="39">
        <v>0</v>
      </c>
      <c r="O407" s="40">
        <f t="shared" si="6"/>
        <v>235538.96</v>
      </c>
    </row>
    <row r="408" spans="1:15" s="36" customFormat="1" x14ac:dyDescent="0.2">
      <c r="A408" s="37">
        <v>405</v>
      </c>
      <c r="B408" s="38" t="s">
        <v>428</v>
      </c>
      <c r="C408" s="39">
        <v>413470.37</v>
      </c>
      <c r="D408" s="39">
        <v>100422.65</v>
      </c>
      <c r="E408" s="39">
        <v>4696.7</v>
      </c>
      <c r="F408" s="39">
        <v>6673.45</v>
      </c>
      <c r="G408" s="39">
        <v>4481.46</v>
      </c>
      <c r="H408" s="39">
        <v>4169.82</v>
      </c>
      <c r="I408" s="39">
        <v>8956.0400000000009</v>
      </c>
      <c r="J408" s="39">
        <v>8.7899999999999991</v>
      </c>
      <c r="K408" s="39">
        <v>544.12</v>
      </c>
      <c r="L408" s="39">
        <v>1765.97</v>
      </c>
      <c r="M408" s="39">
        <v>9790</v>
      </c>
      <c r="N408" s="39">
        <v>0</v>
      </c>
      <c r="O408" s="40">
        <f t="shared" si="6"/>
        <v>554979.37</v>
      </c>
    </row>
    <row r="409" spans="1:15" s="36" customFormat="1" x14ac:dyDescent="0.2">
      <c r="A409" s="37">
        <v>406</v>
      </c>
      <c r="B409" s="38" t="s">
        <v>429</v>
      </c>
      <c r="C409" s="39">
        <v>1497920.45</v>
      </c>
      <c r="D409" s="39">
        <v>253293.22</v>
      </c>
      <c r="E409" s="39">
        <v>18855.61</v>
      </c>
      <c r="F409" s="39">
        <v>39353.25</v>
      </c>
      <c r="G409" s="39">
        <v>57870.49</v>
      </c>
      <c r="H409" s="39">
        <v>12702.86</v>
      </c>
      <c r="I409" s="39">
        <v>41028.07</v>
      </c>
      <c r="J409" s="39">
        <v>40.28</v>
      </c>
      <c r="K409" s="39">
        <v>3023.02</v>
      </c>
      <c r="L409" s="39">
        <v>4606.2299999999996</v>
      </c>
      <c r="M409" s="39">
        <v>0</v>
      </c>
      <c r="N409" s="39">
        <v>0</v>
      </c>
      <c r="O409" s="40">
        <f t="shared" si="6"/>
        <v>1928693.4800000002</v>
      </c>
    </row>
    <row r="410" spans="1:15" s="36" customFormat="1" x14ac:dyDescent="0.2">
      <c r="A410" s="37">
        <v>407</v>
      </c>
      <c r="B410" s="38" t="s">
        <v>430</v>
      </c>
      <c r="C410" s="39">
        <v>704394.42</v>
      </c>
      <c r="D410" s="39">
        <v>311413.43</v>
      </c>
      <c r="E410" s="39">
        <v>8556.73</v>
      </c>
      <c r="F410" s="39">
        <v>15714.43</v>
      </c>
      <c r="G410" s="39">
        <v>24310.19</v>
      </c>
      <c r="H410" s="39">
        <v>6342.91</v>
      </c>
      <c r="I410" s="39">
        <v>19964.73</v>
      </c>
      <c r="J410" s="39">
        <v>19.600000000000001</v>
      </c>
      <c r="K410" s="39">
        <v>1198.1400000000001</v>
      </c>
      <c r="L410" s="39">
        <v>2471.6</v>
      </c>
      <c r="M410" s="39">
        <v>306601</v>
      </c>
      <c r="N410" s="39">
        <v>0</v>
      </c>
      <c r="O410" s="40">
        <f t="shared" si="6"/>
        <v>1400987.1800000002</v>
      </c>
    </row>
    <row r="411" spans="1:15" s="36" customFormat="1" x14ac:dyDescent="0.2">
      <c r="A411" s="37">
        <v>408</v>
      </c>
      <c r="B411" s="38" t="s">
        <v>431</v>
      </c>
      <c r="C411" s="39">
        <v>113141.87</v>
      </c>
      <c r="D411" s="39">
        <v>65624.92</v>
      </c>
      <c r="E411" s="39">
        <v>1590.08</v>
      </c>
      <c r="F411" s="39">
        <v>3823.12</v>
      </c>
      <c r="G411" s="39">
        <v>1232.29</v>
      </c>
      <c r="H411" s="39">
        <v>856.17</v>
      </c>
      <c r="I411" s="39">
        <v>1592.95</v>
      </c>
      <c r="J411" s="39">
        <v>1.56</v>
      </c>
      <c r="K411" s="39">
        <v>287.85000000000002</v>
      </c>
      <c r="L411" s="39">
        <v>267.44</v>
      </c>
      <c r="M411" s="39">
        <v>13374</v>
      </c>
      <c r="N411" s="39">
        <v>0</v>
      </c>
      <c r="O411" s="40">
        <f t="shared" si="6"/>
        <v>201792.25</v>
      </c>
    </row>
    <row r="412" spans="1:15" s="36" customFormat="1" x14ac:dyDescent="0.2">
      <c r="A412" s="37">
        <v>409</v>
      </c>
      <c r="B412" s="38" t="s">
        <v>432</v>
      </c>
      <c r="C412" s="39">
        <v>1957283.52</v>
      </c>
      <c r="D412" s="39">
        <v>330079.51</v>
      </c>
      <c r="E412" s="39">
        <v>20941.29</v>
      </c>
      <c r="F412" s="39">
        <v>15766.49</v>
      </c>
      <c r="G412" s="39">
        <v>21432.59</v>
      </c>
      <c r="H412" s="39">
        <v>21952.81</v>
      </c>
      <c r="I412" s="39">
        <v>49301.14</v>
      </c>
      <c r="J412" s="39">
        <v>48.41</v>
      </c>
      <c r="K412" s="39">
        <v>1449.78</v>
      </c>
      <c r="L412" s="39">
        <v>9999.9500000000007</v>
      </c>
      <c r="M412" s="39">
        <v>105315</v>
      </c>
      <c r="N412" s="39">
        <v>0</v>
      </c>
      <c r="O412" s="40">
        <f t="shared" si="6"/>
        <v>2533570.4900000007</v>
      </c>
    </row>
    <row r="413" spans="1:15" s="36" customFormat="1" x14ac:dyDescent="0.2">
      <c r="A413" s="37">
        <v>410</v>
      </c>
      <c r="B413" s="38" t="s">
        <v>433</v>
      </c>
      <c r="C413" s="39">
        <v>292235.86</v>
      </c>
      <c r="D413" s="39">
        <v>64523.35</v>
      </c>
      <c r="E413" s="39">
        <v>4012.49</v>
      </c>
      <c r="F413" s="39">
        <v>9120.0499999999993</v>
      </c>
      <c r="G413" s="39">
        <v>8466.4699999999993</v>
      </c>
      <c r="H413" s="39">
        <v>2319.11</v>
      </c>
      <c r="I413" s="39">
        <v>6674.43</v>
      </c>
      <c r="J413" s="39">
        <v>6.55</v>
      </c>
      <c r="K413" s="39">
        <v>766.93</v>
      </c>
      <c r="L413" s="39">
        <v>769.09</v>
      </c>
      <c r="M413" s="39">
        <v>0</v>
      </c>
      <c r="N413" s="39">
        <v>0</v>
      </c>
      <c r="O413" s="40">
        <f t="shared" si="6"/>
        <v>388894.3299999999</v>
      </c>
    </row>
    <row r="414" spans="1:15" s="36" customFormat="1" x14ac:dyDescent="0.2">
      <c r="A414" s="37">
        <v>411</v>
      </c>
      <c r="B414" s="38" t="s">
        <v>434</v>
      </c>
      <c r="C414" s="39">
        <v>113007.95</v>
      </c>
      <c r="D414" s="39">
        <v>74050.14</v>
      </c>
      <c r="E414" s="39">
        <v>1725.55</v>
      </c>
      <c r="F414" s="39">
        <v>4572.99</v>
      </c>
      <c r="G414" s="39">
        <v>2219.23</v>
      </c>
      <c r="H414" s="39">
        <v>757.71</v>
      </c>
      <c r="I414" s="39">
        <v>1723.27</v>
      </c>
      <c r="J414" s="39">
        <v>1.69</v>
      </c>
      <c r="K414" s="39">
        <v>345.24</v>
      </c>
      <c r="L414" s="39">
        <v>191.81</v>
      </c>
      <c r="M414" s="39">
        <v>0</v>
      </c>
      <c r="N414" s="39">
        <v>0</v>
      </c>
      <c r="O414" s="40">
        <f t="shared" si="6"/>
        <v>198595.57999999996</v>
      </c>
    </row>
    <row r="415" spans="1:15" s="36" customFormat="1" x14ac:dyDescent="0.2">
      <c r="A415" s="37">
        <v>412</v>
      </c>
      <c r="B415" s="38" t="s">
        <v>435</v>
      </c>
      <c r="C415" s="39">
        <v>367222.25</v>
      </c>
      <c r="D415" s="39">
        <v>101939.74</v>
      </c>
      <c r="E415" s="39">
        <v>4262.8599999999997</v>
      </c>
      <c r="F415" s="39">
        <v>10501.43</v>
      </c>
      <c r="G415" s="39">
        <v>7989.98</v>
      </c>
      <c r="H415" s="39">
        <v>2760.29</v>
      </c>
      <c r="I415" s="39">
        <v>6920.43</v>
      </c>
      <c r="J415" s="39">
        <v>6.79</v>
      </c>
      <c r="K415" s="39">
        <v>694.53</v>
      </c>
      <c r="L415" s="39">
        <v>894.36</v>
      </c>
      <c r="M415" s="39">
        <v>0</v>
      </c>
      <c r="N415" s="39">
        <v>0</v>
      </c>
      <c r="O415" s="40">
        <f t="shared" si="6"/>
        <v>503192.65999999992</v>
      </c>
    </row>
    <row r="416" spans="1:15" s="36" customFormat="1" x14ac:dyDescent="0.2">
      <c r="A416" s="37">
        <v>413</v>
      </c>
      <c r="B416" s="38" t="s">
        <v>436</v>
      </c>
      <c r="C416" s="39">
        <v>18843152.57</v>
      </c>
      <c r="D416" s="39">
        <v>3092085.09</v>
      </c>
      <c r="E416" s="39">
        <v>197641.42</v>
      </c>
      <c r="F416" s="39">
        <v>222260.2</v>
      </c>
      <c r="G416" s="39">
        <v>124096.24</v>
      </c>
      <c r="H416" s="39">
        <v>197535.43</v>
      </c>
      <c r="I416" s="39">
        <v>399492.92</v>
      </c>
      <c r="J416" s="39">
        <v>392.24</v>
      </c>
      <c r="K416" s="39">
        <v>21224.23</v>
      </c>
      <c r="L416" s="39">
        <v>86743.74</v>
      </c>
      <c r="M416" s="39">
        <v>1682</v>
      </c>
      <c r="N416" s="39">
        <v>0</v>
      </c>
      <c r="O416" s="40">
        <f t="shared" si="6"/>
        <v>23186306.079999998</v>
      </c>
    </row>
    <row r="417" spans="1:15" s="36" customFormat="1" x14ac:dyDescent="0.2">
      <c r="A417" s="37">
        <v>414</v>
      </c>
      <c r="B417" s="38" t="s">
        <v>437</v>
      </c>
      <c r="C417" s="39">
        <v>784740.26</v>
      </c>
      <c r="D417" s="39">
        <v>154082.81</v>
      </c>
      <c r="E417" s="39">
        <v>9454.17</v>
      </c>
      <c r="F417" s="39">
        <v>18965.98</v>
      </c>
      <c r="G417" s="39">
        <v>29715.87</v>
      </c>
      <c r="H417" s="39">
        <v>6804.55</v>
      </c>
      <c r="I417" s="39">
        <v>22778.61</v>
      </c>
      <c r="J417" s="39">
        <v>22.37</v>
      </c>
      <c r="K417" s="39">
        <v>1463.51</v>
      </c>
      <c r="L417" s="39">
        <v>2537.36</v>
      </c>
      <c r="M417" s="39">
        <v>0</v>
      </c>
      <c r="N417" s="39">
        <v>0</v>
      </c>
      <c r="O417" s="40">
        <f t="shared" si="6"/>
        <v>1030565.4900000001</v>
      </c>
    </row>
    <row r="418" spans="1:15" s="36" customFormat="1" x14ac:dyDescent="0.2">
      <c r="A418" s="37">
        <v>415</v>
      </c>
      <c r="B418" s="38" t="s">
        <v>438</v>
      </c>
      <c r="C418" s="39">
        <v>344251.82</v>
      </c>
      <c r="D418" s="39">
        <v>53953.8</v>
      </c>
      <c r="E418" s="39">
        <v>4477.1899999999996</v>
      </c>
      <c r="F418" s="39">
        <v>9793.5499999999993</v>
      </c>
      <c r="G418" s="39">
        <v>12090.86</v>
      </c>
      <c r="H418" s="39">
        <v>2826.6</v>
      </c>
      <c r="I418" s="39">
        <v>9082.5</v>
      </c>
      <c r="J418" s="39">
        <v>8.92</v>
      </c>
      <c r="K418" s="39">
        <v>750.84</v>
      </c>
      <c r="L418" s="39">
        <v>986.5</v>
      </c>
      <c r="M418" s="39">
        <v>217968</v>
      </c>
      <c r="N418" s="39">
        <v>0</v>
      </c>
      <c r="O418" s="40">
        <f t="shared" si="6"/>
        <v>656190.57999999996</v>
      </c>
    </row>
    <row r="419" spans="1:15" s="36" customFormat="1" x14ac:dyDescent="0.2">
      <c r="A419" s="37">
        <v>416</v>
      </c>
      <c r="B419" s="38" t="s">
        <v>439</v>
      </c>
      <c r="C419" s="39">
        <v>106554.81</v>
      </c>
      <c r="D419" s="39">
        <v>70637.14</v>
      </c>
      <c r="E419" s="39">
        <v>1732.7</v>
      </c>
      <c r="F419" s="39">
        <v>4948.49</v>
      </c>
      <c r="G419" s="39">
        <v>1155.28</v>
      </c>
      <c r="H419" s="39">
        <v>627.88</v>
      </c>
      <c r="I419" s="39">
        <v>942.22</v>
      </c>
      <c r="J419" s="39">
        <v>0.93</v>
      </c>
      <c r="K419" s="39">
        <v>375.33</v>
      </c>
      <c r="L419" s="39">
        <v>114.27</v>
      </c>
      <c r="M419" s="39">
        <v>0</v>
      </c>
      <c r="N419" s="39">
        <v>0</v>
      </c>
      <c r="O419" s="40">
        <f t="shared" si="6"/>
        <v>187089.05</v>
      </c>
    </row>
    <row r="420" spans="1:15" s="36" customFormat="1" x14ac:dyDescent="0.2">
      <c r="A420" s="37">
        <v>417</v>
      </c>
      <c r="B420" s="38" t="s">
        <v>440</v>
      </c>
      <c r="C420" s="39">
        <v>713674.86</v>
      </c>
      <c r="D420" s="39">
        <v>512248.06</v>
      </c>
      <c r="E420" s="39">
        <v>8968.41</v>
      </c>
      <c r="F420" s="39">
        <v>19447.439999999999</v>
      </c>
      <c r="G420" s="39">
        <v>24175.37</v>
      </c>
      <c r="H420" s="39">
        <v>5883.94</v>
      </c>
      <c r="I420" s="39">
        <v>18486.11</v>
      </c>
      <c r="J420" s="39">
        <v>18.149999999999999</v>
      </c>
      <c r="K420" s="39">
        <v>1544.84</v>
      </c>
      <c r="L420" s="39">
        <v>2073.15</v>
      </c>
      <c r="M420" s="39">
        <v>0</v>
      </c>
      <c r="N420" s="39">
        <v>10589.78</v>
      </c>
      <c r="O420" s="40">
        <f t="shared" si="6"/>
        <v>1317110.1099999999</v>
      </c>
    </row>
    <row r="421" spans="1:15" s="36" customFormat="1" x14ac:dyDescent="0.2">
      <c r="A421" s="37">
        <v>418</v>
      </c>
      <c r="B421" s="38" t="s">
        <v>441</v>
      </c>
      <c r="C421" s="39">
        <v>827648.54</v>
      </c>
      <c r="D421" s="39">
        <v>338320.52</v>
      </c>
      <c r="E421" s="39">
        <v>9910.06</v>
      </c>
      <c r="F421" s="39">
        <v>17356.71</v>
      </c>
      <c r="G421" s="39">
        <v>28755.69</v>
      </c>
      <c r="H421" s="39">
        <v>7653.33</v>
      </c>
      <c r="I421" s="39">
        <v>24366.12</v>
      </c>
      <c r="J421" s="39">
        <v>23.92</v>
      </c>
      <c r="K421" s="39">
        <v>1878.02</v>
      </c>
      <c r="L421" s="39">
        <v>3004.45</v>
      </c>
      <c r="M421" s="39">
        <v>68602</v>
      </c>
      <c r="N421" s="39">
        <v>0</v>
      </c>
      <c r="O421" s="40">
        <f t="shared" si="6"/>
        <v>1327519.3600000001</v>
      </c>
    </row>
    <row r="422" spans="1:15" s="36" customFormat="1" x14ac:dyDescent="0.2">
      <c r="A422" s="37">
        <v>419</v>
      </c>
      <c r="B422" s="38" t="s">
        <v>442</v>
      </c>
      <c r="C422" s="39">
        <v>109189.39</v>
      </c>
      <c r="D422" s="39">
        <v>71720.070000000007</v>
      </c>
      <c r="E422" s="39">
        <v>1652.02</v>
      </c>
      <c r="F422" s="39">
        <v>4394.03</v>
      </c>
      <c r="G422" s="39">
        <v>1445.88</v>
      </c>
      <c r="H422" s="39">
        <v>728.59</v>
      </c>
      <c r="I422" s="39">
        <v>1353.92</v>
      </c>
      <c r="J422" s="39">
        <v>1.33</v>
      </c>
      <c r="K422" s="39">
        <v>344.14</v>
      </c>
      <c r="L422" s="39">
        <v>182.85</v>
      </c>
      <c r="M422" s="39">
        <v>17009</v>
      </c>
      <c r="N422" s="39">
        <v>0</v>
      </c>
      <c r="O422" s="40">
        <f t="shared" si="6"/>
        <v>208021.22000000003</v>
      </c>
    </row>
    <row r="423" spans="1:15" s="36" customFormat="1" x14ac:dyDescent="0.2">
      <c r="A423" s="37">
        <v>420</v>
      </c>
      <c r="B423" s="38" t="s">
        <v>443</v>
      </c>
      <c r="C423" s="39">
        <v>186856.06</v>
      </c>
      <c r="D423" s="39">
        <v>47883.4</v>
      </c>
      <c r="E423" s="39">
        <v>2563.06</v>
      </c>
      <c r="F423" s="39">
        <v>6575.55</v>
      </c>
      <c r="G423" s="39">
        <v>4226.88</v>
      </c>
      <c r="H423" s="39">
        <v>1321.55</v>
      </c>
      <c r="I423" s="39">
        <v>3277.38</v>
      </c>
      <c r="J423" s="39">
        <v>3.22</v>
      </c>
      <c r="K423" s="39">
        <v>518.1</v>
      </c>
      <c r="L423" s="39">
        <v>377.48</v>
      </c>
      <c r="M423" s="39">
        <v>14374</v>
      </c>
      <c r="N423" s="39">
        <v>0</v>
      </c>
      <c r="O423" s="40">
        <f t="shared" si="6"/>
        <v>267976.68</v>
      </c>
    </row>
    <row r="424" spans="1:15" s="36" customFormat="1" x14ac:dyDescent="0.2">
      <c r="A424" s="37">
        <v>421</v>
      </c>
      <c r="B424" s="38" t="s">
        <v>444</v>
      </c>
      <c r="C424" s="39">
        <v>550260.5</v>
      </c>
      <c r="D424" s="39">
        <v>229766.58</v>
      </c>
      <c r="E424" s="39">
        <v>7458.13</v>
      </c>
      <c r="F424" s="39">
        <v>18158.8</v>
      </c>
      <c r="G424" s="39">
        <v>11496.91</v>
      </c>
      <c r="H424" s="39">
        <v>4102.03</v>
      </c>
      <c r="I424" s="39">
        <v>9989.08</v>
      </c>
      <c r="J424" s="39">
        <v>9.81</v>
      </c>
      <c r="K424" s="39">
        <v>1503.18</v>
      </c>
      <c r="L424" s="39">
        <v>1263.7</v>
      </c>
      <c r="M424" s="39">
        <v>0</v>
      </c>
      <c r="N424" s="39">
        <v>0</v>
      </c>
      <c r="O424" s="40">
        <f t="shared" si="6"/>
        <v>834008.72000000009</v>
      </c>
    </row>
    <row r="425" spans="1:15" s="36" customFormat="1" x14ac:dyDescent="0.2">
      <c r="A425" s="37">
        <v>422</v>
      </c>
      <c r="B425" s="38" t="s">
        <v>445</v>
      </c>
      <c r="C425" s="39">
        <v>129860.2</v>
      </c>
      <c r="D425" s="39">
        <v>54969.760000000002</v>
      </c>
      <c r="E425" s="39">
        <v>1763.57</v>
      </c>
      <c r="F425" s="39">
        <v>4733.96</v>
      </c>
      <c r="G425" s="39">
        <v>1480.41</v>
      </c>
      <c r="H425" s="39">
        <v>878.17</v>
      </c>
      <c r="I425" s="39">
        <v>1573.52</v>
      </c>
      <c r="J425" s="39">
        <v>1.54</v>
      </c>
      <c r="K425" s="39">
        <v>339.99</v>
      </c>
      <c r="L425" s="39">
        <v>235.03</v>
      </c>
      <c r="M425" s="39">
        <v>2370</v>
      </c>
      <c r="N425" s="39">
        <v>0</v>
      </c>
      <c r="O425" s="40">
        <f t="shared" si="6"/>
        <v>198206.15</v>
      </c>
    </row>
    <row r="426" spans="1:15" s="36" customFormat="1" x14ac:dyDescent="0.2">
      <c r="A426" s="37">
        <v>423</v>
      </c>
      <c r="B426" s="38" t="s">
        <v>446</v>
      </c>
      <c r="C426" s="39">
        <v>88562.65</v>
      </c>
      <c r="D426" s="39">
        <v>33411.199999999997</v>
      </c>
      <c r="E426" s="39">
        <v>1437.55</v>
      </c>
      <c r="F426" s="39">
        <v>4118.5</v>
      </c>
      <c r="G426" s="39">
        <v>1128.1600000000001</v>
      </c>
      <c r="H426" s="39">
        <v>519.30999999999995</v>
      </c>
      <c r="I426" s="39">
        <v>850.49</v>
      </c>
      <c r="J426" s="39">
        <v>0.84</v>
      </c>
      <c r="K426" s="39">
        <v>311.5</v>
      </c>
      <c r="L426" s="39">
        <v>93.38</v>
      </c>
      <c r="M426" s="39">
        <v>0</v>
      </c>
      <c r="N426" s="39">
        <v>0</v>
      </c>
      <c r="O426" s="40">
        <f t="shared" si="6"/>
        <v>130433.58</v>
      </c>
    </row>
    <row r="427" spans="1:15" s="36" customFormat="1" x14ac:dyDescent="0.2">
      <c r="A427" s="37">
        <v>424</v>
      </c>
      <c r="B427" s="38" t="s">
        <v>447</v>
      </c>
      <c r="C427" s="39">
        <v>325477.17</v>
      </c>
      <c r="D427" s="39">
        <v>289453.2</v>
      </c>
      <c r="E427" s="39">
        <v>4431.57</v>
      </c>
      <c r="F427" s="39">
        <v>10451.11</v>
      </c>
      <c r="G427" s="39">
        <v>9547.18</v>
      </c>
      <c r="H427" s="39">
        <v>2510.9299999999998</v>
      </c>
      <c r="I427" s="39">
        <v>7229.3</v>
      </c>
      <c r="J427" s="39">
        <v>7.1</v>
      </c>
      <c r="K427" s="39">
        <v>793.96</v>
      </c>
      <c r="L427" s="39">
        <v>808.96</v>
      </c>
      <c r="M427" s="39">
        <v>0</v>
      </c>
      <c r="N427" s="39">
        <v>0</v>
      </c>
      <c r="O427" s="40">
        <f t="shared" si="6"/>
        <v>650710.48</v>
      </c>
    </row>
    <row r="428" spans="1:15" s="36" customFormat="1" x14ac:dyDescent="0.2">
      <c r="A428" s="37">
        <v>425</v>
      </c>
      <c r="B428" s="38" t="s">
        <v>448</v>
      </c>
      <c r="C428" s="39">
        <v>258619.45</v>
      </c>
      <c r="D428" s="39">
        <v>118216.93</v>
      </c>
      <c r="E428" s="39">
        <v>3340.7</v>
      </c>
      <c r="F428" s="39">
        <v>7718.9</v>
      </c>
      <c r="G428" s="39">
        <v>5139.1899999999996</v>
      </c>
      <c r="H428" s="39">
        <v>2034.2</v>
      </c>
      <c r="I428" s="39">
        <v>4876.8</v>
      </c>
      <c r="J428" s="39">
        <v>4.79</v>
      </c>
      <c r="K428" s="39">
        <v>580.44000000000005</v>
      </c>
      <c r="L428" s="39">
        <v>678.33</v>
      </c>
      <c r="M428" s="39">
        <v>9714</v>
      </c>
      <c r="N428" s="39">
        <v>0</v>
      </c>
      <c r="O428" s="40">
        <f t="shared" si="6"/>
        <v>410923.73000000004</v>
      </c>
    </row>
    <row r="429" spans="1:15" s="36" customFormat="1" x14ac:dyDescent="0.2">
      <c r="A429" s="37">
        <v>426</v>
      </c>
      <c r="B429" s="38" t="s">
        <v>449</v>
      </c>
      <c r="C429" s="39">
        <v>629355.97</v>
      </c>
      <c r="D429" s="39">
        <v>73971.8</v>
      </c>
      <c r="E429" s="39">
        <v>7988.95</v>
      </c>
      <c r="F429" s="39">
        <v>16586.54</v>
      </c>
      <c r="G429" s="39">
        <v>22790.17</v>
      </c>
      <c r="H429" s="39">
        <v>5362.87</v>
      </c>
      <c r="I429" s="39">
        <v>17246.650000000001</v>
      </c>
      <c r="J429" s="39">
        <v>16.93</v>
      </c>
      <c r="K429" s="39">
        <v>1249.32</v>
      </c>
      <c r="L429" s="39">
        <v>1951.58</v>
      </c>
      <c r="M429" s="39">
        <v>0</v>
      </c>
      <c r="N429" s="39">
        <v>0</v>
      </c>
      <c r="O429" s="40">
        <f t="shared" si="6"/>
        <v>776520.78</v>
      </c>
    </row>
    <row r="430" spans="1:15" s="36" customFormat="1" x14ac:dyDescent="0.2">
      <c r="A430" s="37">
        <v>427</v>
      </c>
      <c r="B430" s="38" t="s">
        <v>450</v>
      </c>
      <c r="C430" s="39">
        <v>965023.44</v>
      </c>
      <c r="D430" s="39">
        <v>149361.19</v>
      </c>
      <c r="E430" s="39">
        <v>11350.44</v>
      </c>
      <c r="F430" s="39">
        <v>21478.74</v>
      </c>
      <c r="G430" s="39">
        <v>41329.31</v>
      </c>
      <c r="H430" s="39">
        <v>8630.3700000000008</v>
      </c>
      <c r="I430" s="39">
        <v>30865.200000000001</v>
      </c>
      <c r="J430" s="39">
        <v>30.3</v>
      </c>
      <c r="K430" s="39">
        <v>1696.57</v>
      </c>
      <c r="L430" s="39">
        <v>3318.26</v>
      </c>
      <c r="M430" s="39">
        <v>0</v>
      </c>
      <c r="N430" s="39">
        <v>0</v>
      </c>
      <c r="O430" s="40">
        <f t="shared" si="6"/>
        <v>1233083.82</v>
      </c>
    </row>
    <row r="431" spans="1:15" s="36" customFormat="1" x14ac:dyDescent="0.2">
      <c r="A431" s="37">
        <v>428</v>
      </c>
      <c r="B431" s="38" t="s">
        <v>451</v>
      </c>
      <c r="C431" s="39">
        <v>192821.48</v>
      </c>
      <c r="D431" s="39">
        <v>54904</v>
      </c>
      <c r="E431" s="39">
        <v>2770.95</v>
      </c>
      <c r="F431" s="39">
        <v>6723.72</v>
      </c>
      <c r="G431" s="39">
        <v>5594.22</v>
      </c>
      <c r="H431" s="39">
        <v>1443.15</v>
      </c>
      <c r="I431" s="39">
        <v>4108.96</v>
      </c>
      <c r="J431" s="39">
        <v>4.03</v>
      </c>
      <c r="K431" s="39">
        <v>511.08</v>
      </c>
      <c r="L431" s="39">
        <v>441.75</v>
      </c>
      <c r="M431" s="39">
        <v>0</v>
      </c>
      <c r="N431" s="39">
        <v>0</v>
      </c>
      <c r="O431" s="40">
        <f t="shared" si="6"/>
        <v>269323.34000000008</v>
      </c>
    </row>
    <row r="432" spans="1:15" s="36" customFormat="1" x14ac:dyDescent="0.2">
      <c r="A432" s="37">
        <v>429</v>
      </c>
      <c r="B432" s="38" t="s">
        <v>452</v>
      </c>
      <c r="C432" s="39">
        <v>165947.26999999999</v>
      </c>
      <c r="D432" s="39">
        <v>84282.14</v>
      </c>
      <c r="E432" s="39">
        <v>2456.71</v>
      </c>
      <c r="F432" s="39">
        <v>6259.32</v>
      </c>
      <c r="G432" s="39">
        <v>3800.28</v>
      </c>
      <c r="H432" s="39">
        <v>1172.97</v>
      </c>
      <c r="I432" s="39">
        <v>2905.93</v>
      </c>
      <c r="J432" s="39">
        <v>2.85</v>
      </c>
      <c r="K432" s="39">
        <v>485.04</v>
      </c>
      <c r="L432" s="39">
        <v>327.47000000000003</v>
      </c>
      <c r="M432" s="39">
        <v>0</v>
      </c>
      <c r="N432" s="39">
        <v>0</v>
      </c>
      <c r="O432" s="40">
        <f t="shared" si="6"/>
        <v>267639.97999999986</v>
      </c>
    </row>
    <row r="433" spans="1:15" s="36" customFormat="1" x14ac:dyDescent="0.2">
      <c r="A433" s="37">
        <v>430</v>
      </c>
      <c r="B433" s="38" t="s">
        <v>453</v>
      </c>
      <c r="C433" s="39">
        <v>82985.48</v>
      </c>
      <c r="D433" s="39">
        <v>49034.83</v>
      </c>
      <c r="E433" s="39">
        <v>1355.16</v>
      </c>
      <c r="F433" s="39">
        <v>3929</v>
      </c>
      <c r="G433" s="39">
        <v>784.3</v>
      </c>
      <c r="H433" s="39">
        <v>476.15</v>
      </c>
      <c r="I433" s="39">
        <v>652.12</v>
      </c>
      <c r="J433" s="39">
        <v>0.64</v>
      </c>
      <c r="K433" s="39">
        <v>293.49</v>
      </c>
      <c r="L433" s="39">
        <v>79.63</v>
      </c>
      <c r="M433" s="39">
        <v>0</v>
      </c>
      <c r="N433" s="39">
        <v>0</v>
      </c>
      <c r="O433" s="40">
        <f t="shared" si="6"/>
        <v>139590.79999999999</v>
      </c>
    </row>
    <row r="434" spans="1:15" s="36" customFormat="1" x14ac:dyDescent="0.2">
      <c r="A434" s="37">
        <v>431</v>
      </c>
      <c r="B434" s="38" t="s">
        <v>454</v>
      </c>
      <c r="C434" s="39">
        <v>149316.12</v>
      </c>
      <c r="D434" s="39">
        <v>94815.83</v>
      </c>
      <c r="E434" s="39">
        <v>2034.58</v>
      </c>
      <c r="F434" s="39">
        <v>4814.1000000000004</v>
      </c>
      <c r="G434" s="39">
        <v>4505.51</v>
      </c>
      <c r="H434" s="39">
        <v>1148.52</v>
      </c>
      <c r="I434" s="39">
        <v>3402.02</v>
      </c>
      <c r="J434" s="39">
        <v>3.34</v>
      </c>
      <c r="K434" s="39">
        <v>364.09</v>
      </c>
      <c r="L434" s="39">
        <v>368.75</v>
      </c>
      <c r="M434" s="39">
        <v>68343</v>
      </c>
      <c r="N434" s="39">
        <v>0</v>
      </c>
      <c r="O434" s="40">
        <f t="shared" si="6"/>
        <v>329115.86</v>
      </c>
    </row>
    <row r="435" spans="1:15" s="36" customFormat="1" x14ac:dyDescent="0.2">
      <c r="A435" s="37">
        <v>432</v>
      </c>
      <c r="B435" s="38" t="s">
        <v>455</v>
      </c>
      <c r="C435" s="39">
        <v>138015.46</v>
      </c>
      <c r="D435" s="39">
        <v>56213.69</v>
      </c>
      <c r="E435" s="39">
        <v>2088.5</v>
      </c>
      <c r="F435" s="39">
        <v>5563.3</v>
      </c>
      <c r="G435" s="39">
        <v>2210.9299999999998</v>
      </c>
      <c r="H435" s="39">
        <v>919.06</v>
      </c>
      <c r="I435" s="39">
        <v>1870.51</v>
      </c>
      <c r="J435" s="39">
        <v>1.84</v>
      </c>
      <c r="K435" s="39">
        <v>433.64</v>
      </c>
      <c r="L435" s="39">
        <v>230.08</v>
      </c>
      <c r="M435" s="39">
        <v>0</v>
      </c>
      <c r="N435" s="39">
        <v>0</v>
      </c>
      <c r="O435" s="40">
        <f t="shared" si="6"/>
        <v>207547.00999999998</v>
      </c>
    </row>
    <row r="436" spans="1:15" s="36" customFormat="1" x14ac:dyDescent="0.2">
      <c r="A436" s="37">
        <v>433</v>
      </c>
      <c r="B436" s="38" t="s">
        <v>456</v>
      </c>
      <c r="C436" s="39">
        <v>227932.07</v>
      </c>
      <c r="D436" s="39">
        <v>48130.400000000001</v>
      </c>
      <c r="E436" s="39">
        <v>3160.54</v>
      </c>
      <c r="F436" s="39">
        <v>7457.63</v>
      </c>
      <c r="G436" s="39">
        <v>6891.71</v>
      </c>
      <c r="H436" s="39">
        <v>1756.39</v>
      </c>
      <c r="I436" s="39">
        <v>5087.21</v>
      </c>
      <c r="J436" s="39">
        <v>4.99</v>
      </c>
      <c r="K436" s="39">
        <v>568.87</v>
      </c>
      <c r="L436" s="39">
        <v>562.66999999999996</v>
      </c>
      <c r="M436" s="39">
        <v>18422</v>
      </c>
      <c r="N436" s="39">
        <v>0</v>
      </c>
      <c r="O436" s="40">
        <f t="shared" si="6"/>
        <v>319974.48000000004</v>
      </c>
    </row>
    <row r="437" spans="1:15" s="36" customFormat="1" x14ac:dyDescent="0.2">
      <c r="A437" s="37">
        <v>434</v>
      </c>
      <c r="B437" s="38" t="s">
        <v>457</v>
      </c>
      <c r="C437" s="39">
        <v>339310.85</v>
      </c>
      <c r="D437" s="39">
        <v>67451.8</v>
      </c>
      <c r="E437" s="39">
        <v>4286.03</v>
      </c>
      <c r="F437" s="39">
        <v>10450.57</v>
      </c>
      <c r="G437" s="39">
        <v>10056.9</v>
      </c>
      <c r="H437" s="39">
        <v>2548.91</v>
      </c>
      <c r="I437" s="39">
        <v>7429.32</v>
      </c>
      <c r="J437" s="39">
        <v>7.29</v>
      </c>
      <c r="K437" s="39">
        <v>785.11</v>
      </c>
      <c r="L437" s="39">
        <v>808.29</v>
      </c>
      <c r="M437" s="39">
        <v>0</v>
      </c>
      <c r="N437" s="39">
        <v>0</v>
      </c>
      <c r="O437" s="40">
        <f t="shared" si="6"/>
        <v>443135.06999999995</v>
      </c>
    </row>
    <row r="438" spans="1:15" s="36" customFormat="1" x14ac:dyDescent="0.2">
      <c r="A438" s="37">
        <v>435</v>
      </c>
      <c r="B438" s="38" t="s">
        <v>458</v>
      </c>
      <c r="C438" s="39">
        <v>285598.96000000002</v>
      </c>
      <c r="D438" s="39">
        <v>76513.73</v>
      </c>
      <c r="E438" s="39">
        <v>3718.11</v>
      </c>
      <c r="F438" s="39">
        <v>8426.6299999999992</v>
      </c>
      <c r="G438" s="39">
        <v>9095.51</v>
      </c>
      <c r="H438" s="39">
        <v>2281.77</v>
      </c>
      <c r="I438" s="39">
        <v>6856.9</v>
      </c>
      <c r="J438" s="39">
        <v>6.73</v>
      </c>
      <c r="K438" s="39">
        <v>638.66</v>
      </c>
      <c r="L438" s="39">
        <v>773.02</v>
      </c>
      <c r="M438" s="39">
        <v>0</v>
      </c>
      <c r="N438" s="39">
        <v>0</v>
      </c>
      <c r="O438" s="40">
        <f t="shared" si="6"/>
        <v>393910.02</v>
      </c>
    </row>
    <row r="439" spans="1:15" s="36" customFormat="1" x14ac:dyDescent="0.2">
      <c r="A439" s="37">
        <v>436</v>
      </c>
      <c r="B439" s="38" t="s">
        <v>459</v>
      </c>
      <c r="C439" s="39">
        <v>122300.73</v>
      </c>
      <c r="D439" s="39">
        <v>61334.94</v>
      </c>
      <c r="E439" s="39">
        <v>1873.92</v>
      </c>
      <c r="F439" s="39">
        <v>5071.54</v>
      </c>
      <c r="G439" s="39">
        <v>2333.4699999999998</v>
      </c>
      <c r="H439" s="39">
        <v>796.09</v>
      </c>
      <c r="I439" s="39">
        <v>1703.67</v>
      </c>
      <c r="J439" s="39">
        <v>1.67</v>
      </c>
      <c r="K439" s="39">
        <v>386.05</v>
      </c>
      <c r="L439" s="39">
        <v>190.08</v>
      </c>
      <c r="M439" s="39">
        <v>48808</v>
      </c>
      <c r="N439" s="39">
        <v>0</v>
      </c>
      <c r="O439" s="40">
        <f t="shared" si="6"/>
        <v>244800.16</v>
      </c>
    </row>
    <row r="440" spans="1:15" x14ac:dyDescent="0.2">
      <c r="A440" s="4">
        <v>437</v>
      </c>
      <c r="B440" s="2" t="s">
        <v>460</v>
      </c>
      <c r="C440" s="1">
        <v>953494.94</v>
      </c>
      <c r="D440" s="1">
        <v>72142.600000000006</v>
      </c>
      <c r="E440" s="1">
        <v>10269.77</v>
      </c>
      <c r="F440" s="1">
        <v>26169.91</v>
      </c>
      <c r="G440" s="1">
        <v>24260.68</v>
      </c>
      <c r="H440" s="1">
        <v>7024.48</v>
      </c>
      <c r="I440" s="1">
        <v>19184.32</v>
      </c>
      <c r="J440" s="1">
        <v>18.84</v>
      </c>
      <c r="K440" s="1">
        <v>1601.65</v>
      </c>
      <c r="L440" s="1">
        <v>2255.9699999999998</v>
      </c>
      <c r="M440" s="1">
        <v>0</v>
      </c>
      <c r="N440" s="1">
        <v>0</v>
      </c>
      <c r="O440" s="3">
        <f t="shared" si="6"/>
        <v>1116423.1599999999</v>
      </c>
    </row>
    <row r="441" spans="1:15" x14ac:dyDescent="0.2">
      <c r="A441" s="4">
        <v>438</v>
      </c>
      <c r="B441" s="2" t="s">
        <v>461</v>
      </c>
      <c r="C441" s="1">
        <v>183095.73</v>
      </c>
      <c r="D441" s="1">
        <v>52639.199999999997</v>
      </c>
      <c r="E441" s="1">
        <v>2733.94</v>
      </c>
      <c r="F441" s="1">
        <v>6862.26</v>
      </c>
      <c r="G441" s="1">
        <v>4623.8999999999996</v>
      </c>
      <c r="H441" s="1">
        <v>1305.75</v>
      </c>
      <c r="I441" s="1">
        <v>3401.89</v>
      </c>
      <c r="J441" s="1">
        <v>3.34</v>
      </c>
      <c r="K441" s="1">
        <v>604.58000000000004</v>
      </c>
      <c r="L441" s="1">
        <v>366.34</v>
      </c>
      <c r="M441" s="1">
        <v>0</v>
      </c>
      <c r="N441" s="1">
        <v>0</v>
      </c>
      <c r="O441" s="3">
        <f t="shared" si="6"/>
        <v>255636.93</v>
      </c>
    </row>
    <row r="442" spans="1:15" x14ac:dyDescent="0.2">
      <c r="A442" s="4">
        <v>439</v>
      </c>
      <c r="B442" s="2" t="s">
        <v>462</v>
      </c>
      <c r="C442" s="1">
        <v>1960498.12</v>
      </c>
      <c r="D442" s="1">
        <v>3275503.74</v>
      </c>
      <c r="E442" s="1">
        <v>22425.48</v>
      </c>
      <c r="F442" s="1">
        <v>38232.879999999997</v>
      </c>
      <c r="G442" s="1">
        <v>64338.06</v>
      </c>
      <c r="H442" s="1">
        <v>18442.64</v>
      </c>
      <c r="I442" s="1">
        <v>56362.27</v>
      </c>
      <c r="J442" s="1">
        <v>55.34</v>
      </c>
      <c r="K442" s="1">
        <v>2765.41</v>
      </c>
      <c r="L442" s="1">
        <v>7425.82</v>
      </c>
      <c r="M442" s="1">
        <v>0</v>
      </c>
      <c r="N442" s="1">
        <v>0</v>
      </c>
      <c r="O442" s="3">
        <f t="shared" si="6"/>
        <v>5446049.7599999998</v>
      </c>
    </row>
    <row r="443" spans="1:15" x14ac:dyDescent="0.2">
      <c r="A443" s="4">
        <v>440</v>
      </c>
      <c r="B443" s="2" t="s">
        <v>463</v>
      </c>
      <c r="C443" s="1">
        <v>221109.87</v>
      </c>
      <c r="D443" s="1">
        <v>79168.91</v>
      </c>
      <c r="E443" s="1">
        <v>2880.44</v>
      </c>
      <c r="F443" s="1">
        <v>5472.91</v>
      </c>
      <c r="G443" s="1">
        <v>2014.61</v>
      </c>
      <c r="H443" s="1">
        <v>1997.67</v>
      </c>
      <c r="I443" s="1">
        <v>3900.53</v>
      </c>
      <c r="J443" s="1">
        <v>3.83</v>
      </c>
      <c r="K443" s="1">
        <v>425.06</v>
      </c>
      <c r="L443" s="1">
        <v>763.41</v>
      </c>
      <c r="M443" s="1">
        <v>51797</v>
      </c>
      <c r="N443" s="1">
        <v>0</v>
      </c>
      <c r="O443" s="3">
        <f t="shared" si="6"/>
        <v>369534.24</v>
      </c>
    </row>
    <row r="444" spans="1:15" x14ac:dyDescent="0.2">
      <c r="A444" s="4">
        <v>441</v>
      </c>
      <c r="B444" s="2" t="s">
        <v>464</v>
      </c>
      <c r="C444" s="1">
        <v>631250.97</v>
      </c>
      <c r="D444" s="1">
        <v>141002.94</v>
      </c>
      <c r="E444" s="1">
        <v>7485.72</v>
      </c>
      <c r="F444" s="1">
        <v>12431.71</v>
      </c>
      <c r="G444" s="1">
        <v>22816.77</v>
      </c>
      <c r="H444" s="1">
        <v>6016.41</v>
      </c>
      <c r="I444" s="1">
        <v>19436.91</v>
      </c>
      <c r="J444" s="1">
        <v>19.079999999999998</v>
      </c>
      <c r="K444" s="1">
        <v>1100.8599999999999</v>
      </c>
      <c r="L444" s="1">
        <v>2430.3000000000002</v>
      </c>
      <c r="M444" s="1">
        <v>449873</v>
      </c>
      <c r="N444" s="1">
        <v>0</v>
      </c>
      <c r="O444" s="3">
        <f t="shared" si="6"/>
        <v>1293864.67</v>
      </c>
    </row>
    <row r="445" spans="1:15" x14ac:dyDescent="0.2">
      <c r="A445" s="4">
        <v>442</v>
      </c>
      <c r="B445" s="2" t="s">
        <v>465</v>
      </c>
      <c r="C445" s="1">
        <v>67277.460000000006</v>
      </c>
      <c r="D445" s="1">
        <v>36432.75</v>
      </c>
      <c r="E445" s="1">
        <v>1096.8699999999999</v>
      </c>
      <c r="F445" s="1">
        <v>3173.68</v>
      </c>
      <c r="G445" s="1">
        <v>616.04999999999995</v>
      </c>
      <c r="H445" s="1">
        <v>386.6</v>
      </c>
      <c r="I445" s="1">
        <v>522.64</v>
      </c>
      <c r="J445" s="1">
        <v>0.51</v>
      </c>
      <c r="K445" s="1">
        <v>243.01</v>
      </c>
      <c r="L445" s="1">
        <v>64.900000000000006</v>
      </c>
      <c r="M445" s="1">
        <v>0</v>
      </c>
      <c r="N445" s="1">
        <v>0</v>
      </c>
      <c r="O445" s="3">
        <f t="shared" si="6"/>
        <v>109814.46999999999</v>
      </c>
    </row>
    <row r="446" spans="1:15" x14ac:dyDescent="0.2">
      <c r="A446" s="4">
        <v>443</v>
      </c>
      <c r="B446" s="2" t="s">
        <v>466</v>
      </c>
      <c r="C446" s="1">
        <v>84156.05</v>
      </c>
      <c r="D446" s="1">
        <v>35506.81</v>
      </c>
      <c r="E446" s="1">
        <v>1179.6600000000001</v>
      </c>
      <c r="F446" s="1">
        <v>3143.21</v>
      </c>
      <c r="G446" s="1">
        <v>1057.45</v>
      </c>
      <c r="H446" s="1">
        <v>570.45000000000005</v>
      </c>
      <c r="I446" s="1">
        <v>1063.1600000000001</v>
      </c>
      <c r="J446" s="1">
        <v>1.04</v>
      </c>
      <c r="K446" s="1">
        <v>229.03</v>
      </c>
      <c r="L446" s="1">
        <v>151.76</v>
      </c>
      <c r="M446" s="1">
        <v>1905</v>
      </c>
      <c r="N446" s="1">
        <v>0</v>
      </c>
      <c r="O446" s="3">
        <f t="shared" si="6"/>
        <v>128963.62</v>
      </c>
    </row>
    <row r="447" spans="1:15" x14ac:dyDescent="0.2">
      <c r="A447" s="4">
        <v>444</v>
      </c>
      <c r="B447" s="2" t="s">
        <v>467</v>
      </c>
      <c r="C447" s="1">
        <v>90102.080000000002</v>
      </c>
      <c r="D447" s="1">
        <v>38803.93</v>
      </c>
      <c r="E447" s="1">
        <v>1441.84</v>
      </c>
      <c r="F447" s="1">
        <v>4114.3999999999996</v>
      </c>
      <c r="G447" s="1">
        <v>1185.45</v>
      </c>
      <c r="H447" s="1">
        <v>534.1</v>
      </c>
      <c r="I447" s="1">
        <v>905.16</v>
      </c>
      <c r="J447" s="1">
        <v>0.89</v>
      </c>
      <c r="K447" s="1">
        <v>316.02999999999997</v>
      </c>
      <c r="L447" s="1">
        <v>99.68</v>
      </c>
      <c r="M447" s="1">
        <v>0</v>
      </c>
      <c r="N447" s="1">
        <v>0</v>
      </c>
      <c r="O447" s="3">
        <f t="shared" si="6"/>
        <v>137503.56000000003</v>
      </c>
    </row>
    <row r="448" spans="1:15" x14ac:dyDescent="0.2">
      <c r="A448" s="4">
        <v>445</v>
      </c>
      <c r="B448" s="2" t="s">
        <v>468</v>
      </c>
      <c r="C448" s="1">
        <v>206126.62</v>
      </c>
      <c r="D448" s="1">
        <v>51739.199999999997</v>
      </c>
      <c r="E448" s="1">
        <v>2862.2</v>
      </c>
      <c r="F448" s="1">
        <v>6437.06</v>
      </c>
      <c r="G448" s="1">
        <v>4191.34</v>
      </c>
      <c r="H448" s="1">
        <v>1659.07</v>
      </c>
      <c r="I448" s="1">
        <v>4023.1</v>
      </c>
      <c r="J448" s="1">
        <v>3.95</v>
      </c>
      <c r="K448" s="1">
        <v>484.98</v>
      </c>
      <c r="L448" s="1">
        <v>559.25</v>
      </c>
      <c r="M448" s="1">
        <v>1569</v>
      </c>
      <c r="N448" s="1">
        <v>0</v>
      </c>
      <c r="O448" s="3">
        <f t="shared" si="6"/>
        <v>279655.77</v>
      </c>
    </row>
    <row r="449" spans="1:15" x14ac:dyDescent="0.2">
      <c r="A449" s="4">
        <v>446</v>
      </c>
      <c r="B449" s="2" t="s">
        <v>469</v>
      </c>
      <c r="C449" s="1">
        <v>460914.43</v>
      </c>
      <c r="D449" s="1">
        <v>212629.61</v>
      </c>
      <c r="E449" s="1">
        <v>5848.64</v>
      </c>
      <c r="F449" s="1">
        <v>12561.6</v>
      </c>
      <c r="G449" s="1">
        <v>14908.19</v>
      </c>
      <c r="H449" s="1">
        <v>3821.75</v>
      </c>
      <c r="I449" s="1">
        <v>11728.51</v>
      </c>
      <c r="J449" s="1">
        <v>11.52</v>
      </c>
      <c r="K449" s="1">
        <v>1042.1199999999999</v>
      </c>
      <c r="L449" s="1">
        <v>1350.99</v>
      </c>
      <c r="M449" s="1">
        <v>53553</v>
      </c>
      <c r="N449" s="1">
        <v>0</v>
      </c>
      <c r="O449" s="3">
        <f t="shared" si="6"/>
        <v>778370.36</v>
      </c>
    </row>
    <row r="450" spans="1:15" x14ac:dyDescent="0.2">
      <c r="A450" s="4">
        <v>447</v>
      </c>
      <c r="B450" s="2" t="s">
        <v>470</v>
      </c>
      <c r="C450" s="1">
        <v>1080745.96</v>
      </c>
      <c r="D450" s="1">
        <v>946967.33</v>
      </c>
      <c r="E450" s="1">
        <v>13051.57</v>
      </c>
      <c r="F450" s="1">
        <v>24381.279999999999</v>
      </c>
      <c r="G450" s="1">
        <v>42599.14</v>
      </c>
      <c r="H450" s="1">
        <v>9773.09</v>
      </c>
      <c r="I450" s="1">
        <v>33126.69</v>
      </c>
      <c r="J450" s="1">
        <v>32.53</v>
      </c>
      <c r="K450" s="1">
        <v>1861.96</v>
      </c>
      <c r="L450" s="1">
        <v>3781.22</v>
      </c>
      <c r="M450" s="1">
        <v>0</v>
      </c>
      <c r="N450" s="1">
        <v>0</v>
      </c>
      <c r="O450" s="3">
        <f t="shared" si="6"/>
        <v>2156320.77</v>
      </c>
    </row>
    <row r="451" spans="1:15" x14ac:dyDescent="0.2">
      <c r="A451" s="4">
        <v>448</v>
      </c>
      <c r="B451" s="2" t="s">
        <v>471</v>
      </c>
      <c r="C451" s="1">
        <v>197715.41</v>
      </c>
      <c r="D451" s="1">
        <v>42639.199999999997</v>
      </c>
      <c r="E451" s="1">
        <v>2664.29</v>
      </c>
      <c r="F451" s="1">
        <v>6137.11</v>
      </c>
      <c r="G451" s="1">
        <v>6285.67</v>
      </c>
      <c r="H451" s="1">
        <v>1558.87</v>
      </c>
      <c r="I451" s="1">
        <v>4667.33</v>
      </c>
      <c r="J451" s="1">
        <v>4.58</v>
      </c>
      <c r="K451" s="1">
        <v>458.36</v>
      </c>
      <c r="L451" s="1">
        <v>516.92999999999995</v>
      </c>
      <c r="M451" s="1">
        <v>0</v>
      </c>
      <c r="N451" s="1">
        <v>0</v>
      </c>
      <c r="O451" s="3">
        <f t="shared" si="6"/>
        <v>262647.74999999994</v>
      </c>
    </row>
    <row r="452" spans="1:15" x14ac:dyDescent="0.2">
      <c r="A452" s="4">
        <v>449</v>
      </c>
      <c r="B452" s="2" t="s">
        <v>472</v>
      </c>
      <c r="C452" s="1">
        <v>273155.27</v>
      </c>
      <c r="D452" s="1">
        <v>183562.56</v>
      </c>
      <c r="E452" s="1">
        <v>3651.32</v>
      </c>
      <c r="F452" s="1">
        <v>7994.02</v>
      </c>
      <c r="G452" s="1">
        <v>8191.04</v>
      </c>
      <c r="H452" s="1">
        <v>2238.1999999999998</v>
      </c>
      <c r="I452" s="1">
        <v>6563.14</v>
      </c>
      <c r="J452" s="1">
        <v>6.44</v>
      </c>
      <c r="K452" s="1">
        <v>652.70000000000005</v>
      </c>
      <c r="L452" s="1">
        <v>774.01</v>
      </c>
      <c r="M452" s="1">
        <v>3618</v>
      </c>
      <c r="N452" s="1">
        <v>0</v>
      </c>
      <c r="O452" s="3">
        <f t="shared" ref="O452:O515" si="7">SUM(C452:N452)</f>
        <v>490406.70000000007</v>
      </c>
    </row>
    <row r="453" spans="1:15" x14ac:dyDescent="0.2">
      <c r="A453" s="4">
        <v>450</v>
      </c>
      <c r="B453" s="2" t="s">
        <v>473</v>
      </c>
      <c r="C453" s="1">
        <v>916623.11</v>
      </c>
      <c r="D453" s="1">
        <v>85151</v>
      </c>
      <c r="E453" s="1">
        <v>11407.16</v>
      </c>
      <c r="F453" s="1">
        <v>22576.22</v>
      </c>
      <c r="G453" s="1">
        <v>36348.81</v>
      </c>
      <c r="H453" s="1">
        <v>8042.08</v>
      </c>
      <c r="I453" s="1">
        <v>26653.439999999999</v>
      </c>
      <c r="J453" s="1">
        <v>26.17</v>
      </c>
      <c r="K453" s="1">
        <v>1714.43</v>
      </c>
      <c r="L453" s="1">
        <v>3016.78</v>
      </c>
      <c r="M453" s="1">
        <v>0</v>
      </c>
      <c r="N453" s="1">
        <v>0</v>
      </c>
      <c r="O453" s="3">
        <f t="shared" si="7"/>
        <v>1111559.2</v>
      </c>
    </row>
    <row r="454" spans="1:15" x14ac:dyDescent="0.2">
      <c r="A454" s="4">
        <v>451</v>
      </c>
      <c r="B454" s="2" t="s">
        <v>474</v>
      </c>
      <c r="C454" s="1">
        <v>146562.57</v>
      </c>
      <c r="D454" s="1">
        <v>72022.14</v>
      </c>
      <c r="E454" s="1">
        <v>2257.0300000000002</v>
      </c>
      <c r="F454" s="1">
        <v>5998.13</v>
      </c>
      <c r="G454" s="1">
        <v>2667.03</v>
      </c>
      <c r="H454" s="1">
        <v>977.93</v>
      </c>
      <c r="I454" s="1">
        <v>2049.17</v>
      </c>
      <c r="J454" s="1">
        <v>2.0099999999999998</v>
      </c>
      <c r="K454" s="1">
        <v>454.55</v>
      </c>
      <c r="L454" s="1">
        <v>244.17</v>
      </c>
      <c r="M454" s="1">
        <v>0</v>
      </c>
      <c r="N454" s="1">
        <v>0</v>
      </c>
      <c r="O454" s="3">
        <f t="shared" si="7"/>
        <v>233234.73000000004</v>
      </c>
    </row>
    <row r="455" spans="1:15" x14ac:dyDescent="0.2">
      <c r="A455" s="4">
        <v>452</v>
      </c>
      <c r="B455" s="2" t="s">
        <v>475</v>
      </c>
      <c r="C455" s="1">
        <v>431670.59</v>
      </c>
      <c r="D455" s="1">
        <v>163561.92000000001</v>
      </c>
      <c r="E455" s="1">
        <v>5548.56</v>
      </c>
      <c r="F455" s="1">
        <v>12441.48</v>
      </c>
      <c r="G455" s="1">
        <v>11250.71</v>
      </c>
      <c r="H455" s="1">
        <v>3475.68</v>
      </c>
      <c r="I455" s="1">
        <v>9412.51</v>
      </c>
      <c r="J455" s="1">
        <v>9.24</v>
      </c>
      <c r="K455" s="1">
        <v>957.28</v>
      </c>
      <c r="L455" s="1">
        <v>1190.31</v>
      </c>
      <c r="M455" s="1">
        <v>310769</v>
      </c>
      <c r="N455" s="1">
        <v>0</v>
      </c>
      <c r="O455" s="3">
        <f t="shared" si="7"/>
        <v>950287.28000000014</v>
      </c>
    </row>
    <row r="456" spans="1:15" x14ac:dyDescent="0.2">
      <c r="A456" s="4">
        <v>453</v>
      </c>
      <c r="B456" s="2" t="s">
        <v>476</v>
      </c>
      <c r="C456" s="1">
        <v>389229.55</v>
      </c>
      <c r="D456" s="1">
        <v>189050.79</v>
      </c>
      <c r="E456" s="1">
        <v>4624.67</v>
      </c>
      <c r="F456" s="1">
        <v>7038.52</v>
      </c>
      <c r="G456" s="1">
        <v>9736.66</v>
      </c>
      <c r="H456" s="1">
        <v>3866.17</v>
      </c>
      <c r="I456" s="1">
        <v>10566.89</v>
      </c>
      <c r="J456" s="1">
        <v>10.38</v>
      </c>
      <c r="K456" s="1">
        <v>531.03</v>
      </c>
      <c r="L456" s="1">
        <v>1613.1</v>
      </c>
      <c r="M456" s="1">
        <v>122886</v>
      </c>
      <c r="N456" s="1">
        <v>0</v>
      </c>
      <c r="O456" s="3">
        <f t="shared" si="7"/>
        <v>739153.76000000013</v>
      </c>
    </row>
    <row r="457" spans="1:15" x14ac:dyDescent="0.2">
      <c r="A457" s="4">
        <v>454</v>
      </c>
      <c r="B457" s="2" t="s">
        <v>477</v>
      </c>
      <c r="C457" s="1">
        <v>261481.45</v>
      </c>
      <c r="D457" s="1">
        <v>46487.6</v>
      </c>
      <c r="E457" s="1">
        <v>3497.14</v>
      </c>
      <c r="F457" s="1">
        <v>7746.69</v>
      </c>
      <c r="G457" s="1">
        <v>8947.61</v>
      </c>
      <c r="H457" s="1">
        <v>2126.58</v>
      </c>
      <c r="I457" s="1">
        <v>6666.2</v>
      </c>
      <c r="J457" s="1">
        <v>6.55</v>
      </c>
      <c r="K457" s="1">
        <v>601.26</v>
      </c>
      <c r="L457" s="1">
        <v>730.48</v>
      </c>
      <c r="M457" s="1">
        <v>13840</v>
      </c>
      <c r="N457" s="1">
        <v>0</v>
      </c>
      <c r="O457" s="3">
        <f t="shared" si="7"/>
        <v>352131.56</v>
      </c>
    </row>
    <row r="458" spans="1:15" x14ac:dyDescent="0.2">
      <c r="A458" s="4">
        <v>455</v>
      </c>
      <c r="B458" s="2" t="s">
        <v>478</v>
      </c>
      <c r="C458" s="1">
        <v>246250.53</v>
      </c>
      <c r="D458" s="1">
        <v>122794</v>
      </c>
      <c r="E458" s="1">
        <v>3232.07</v>
      </c>
      <c r="F458" s="1">
        <v>7549.91</v>
      </c>
      <c r="G458" s="1">
        <v>7318.61</v>
      </c>
      <c r="H458" s="1">
        <v>1915.36</v>
      </c>
      <c r="I458" s="1">
        <v>5568.6</v>
      </c>
      <c r="J458" s="1">
        <v>5.47</v>
      </c>
      <c r="K458" s="1">
        <v>590.24</v>
      </c>
      <c r="L458" s="1">
        <v>627.80999999999995</v>
      </c>
      <c r="M458" s="1">
        <v>84130</v>
      </c>
      <c r="N458" s="1">
        <v>0</v>
      </c>
      <c r="O458" s="3">
        <f t="shared" si="7"/>
        <v>479982.59999999992</v>
      </c>
    </row>
    <row r="459" spans="1:15" x14ac:dyDescent="0.2">
      <c r="A459" s="4">
        <v>456</v>
      </c>
      <c r="B459" s="2" t="s">
        <v>479</v>
      </c>
      <c r="C459" s="1">
        <v>166009.44</v>
      </c>
      <c r="D459" s="1">
        <v>103924.68</v>
      </c>
      <c r="E459" s="1">
        <v>2244.79</v>
      </c>
      <c r="F459" s="1">
        <v>5281.35</v>
      </c>
      <c r="G459" s="1">
        <v>4144.21</v>
      </c>
      <c r="H459" s="1">
        <v>1283.04</v>
      </c>
      <c r="I459" s="1">
        <v>3413.14</v>
      </c>
      <c r="J459" s="1">
        <v>3.35</v>
      </c>
      <c r="K459" s="1">
        <v>407.2</v>
      </c>
      <c r="L459" s="1">
        <v>414.71</v>
      </c>
      <c r="M459" s="1">
        <v>0</v>
      </c>
      <c r="N459" s="1">
        <v>0</v>
      </c>
      <c r="O459" s="3">
        <f t="shared" si="7"/>
        <v>287125.90999999997</v>
      </c>
    </row>
    <row r="460" spans="1:15" x14ac:dyDescent="0.2">
      <c r="A460" s="4">
        <v>457</v>
      </c>
      <c r="B460" s="2" t="s">
        <v>480</v>
      </c>
      <c r="C460" s="1">
        <v>293765.46000000002</v>
      </c>
      <c r="D460" s="1">
        <v>56750.400000000001</v>
      </c>
      <c r="E460" s="1">
        <v>4042.51</v>
      </c>
      <c r="F460" s="1">
        <v>9179.89</v>
      </c>
      <c r="G460" s="1">
        <v>8340.5499999999993</v>
      </c>
      <c r="H460" s="1">
        <v>2332.7199999999998</v>
      </c>
      <c r="I460" s="1">
        <v>6618.59</v>
      </c>
      <c r="J460" s="1">
        <v>6.5</v>
      </c>
      <c r="K460" s="1">
        <v>770.83</v>
      </c>
      <c r="L460" s="1">
        <v>774.15</v>
      </c>
      <c r="M460" s="1">
        <v>0</v>
      </c>
      <c r="N460" s="1">
        <v>0</v>
      </c>
      <c r="O460" s="3">
        <f t="shared" si="7"/>
        <v>382581.60000000009</v>
      </c>
    </row>
    <row r="461" spans="1:15" x14ac:dyDescent="0.2">
      <c r="A461" s="4">
        <v>458</v>
      </c>
      <c r="B461" s="2" t="s">
        <v>481</v>
      </c>
      <c r="C461" s="1">
        <v>179512.22</v>
      </c>
      <c r="D461" s="1">
        <v>84582.5</v>
      </c>
      <c r="E461" s="1">
        <v>2270.4899999999998</v>
      </c>
      <c r="F461" s="1">
        <v>6450.56</v>
      </c>
      <c r="G461" s="1">
        <v>2839.22</v>
      </c>
      <c r="H461" s="1">
        <v>1153.1099999999999</v>
      </c>
      <c r="I461" s="1">
        <v>2373.33</v>
      </c>
      <c r="J461" s="1">
        <v>2.33</v>
      </c>
      <c r="K461" s="1">
        <v>441.21</v>
      </c>
      <c r="L461" s="1">
        <v>288.94</v>
      </c>
      <c r="M461" s="1">
        <v>4012</v>
      </c>
      <c r="N461" s="1">
        <v>0</v>
      </c>
      <c r="O461" s="3">
        <f t="shared" si="7"/>
        <v>283925.90999999997</v>
      </c>
    </row>
    <row r="462" spans="1:15" x14ac:dyDescent="0.2">
      <c r="A462" s="4">
        <v>459</v>
      </c>
      <c r="B462" s="2" t="s">
        <v>482</v>
      </c>
      <c r="C462" s="1">
        <v>404225.92</v>
      </c>
      <c r="D462" s="1">
        <v>166972.19</v>
      </c>
      <c r="E462" s="1">
        <v>5088.12</v>
      </c>
      <c r="F462" s="1">
        <v>11113.55</v>
      </c>
      <c r="G462" s="1">
        <v>11990.18</v>
      </c>
      <c r="H462" s="1">
        <v>3319.12</v>
      </c>
      <c r="I462" s="1">
        <v>9793</v>
      </c>
      <c r="J462" s="1">
        <v>9.6199999999999992</v>
      </c>
      <c r="K462" s="1">
        <v>854.16</v>
      </c>
      <c r="L462" s="1">
        <v>1164.99</v>
      </c>
      <c r="M462" s="1">
        <v>24923</v>
      </c>
      <c r="N462" s="1">
        <v>0</v>
      </c>
      <c r="O462" s="3">
        <f t="shared" si="7"/>
        <v>639453.85000000009</v>
      </c>
    </row>
    <row r="463" spans="1:15" x14ac:dyDescent="0.2">
      <c r="A463" s="4">
        <v>460</v>
      </c>
      <c r="B463" s="2" t="s">
        <v>483</v>
      </c>
      <c r="C463" s="1">
        <v>398859.53</v>
      </c>
      <c r="D463" s="1">
        <v>67466.399999999994</v>
      </c>
      <c r="E463" s="1">
        <v>5351.07</v>
      </c>
      <c r="F463" s="1">
        <v>12321.14</v>
      </c>
      <c r="G463" s="1">
        <v>13246.11</v>
      </c>
      <c r="H463" s="1">
        <v>3142.15</v>
      </c>
      <c r="I463" s="1">
        <v>9684.8700000000008</v>
      </c>
      <c r="J463" s="1">
        <v>9.51</v>
      </c>
      <c r="K463" s="1">
        <v>947.11</v>
      </c>
      <c r="L463" s="1">
        <v>1041.2</v>
      </c>
      <c r="M463" s="1">
        <v>0</v>
      </c>
      <c r="N463" s="1">
        <v>0</v>
      </c>
      <c r="O463" s="3">
        <f t="shared" si="7"/>
        <v>512069.09000000008</v>
      </c>
    </row>
    <row r="464" spans="1:15" x14ac:dyDescent="0.2">
      <c r="A464" s="4">
        <v>461</v>
      </c>
      <c r="B464" s="2" t="s">
        <v>484</v>
      </c>
      <c r="C464" s="1">
        <v>115354.96</v>
      </c>
      <c r="D464" s="1">
        <v>58273.03</v>
      </c>
      <c r="E464" s="1">
        <v>1690.17</v>
      </c>
      <c r="F464" s="1">
        <v>4588.13</v>
      </c>
      <c r="G464" s="1">
        <v>1330.66</v>
      </c>
      <c r="H464" s="1">
        <v>756.06</v>
      </c>
      <c r="I464" s="1">
        <v>1299.83</v>
      </c>
      <c r="J464" s="1">
        <v>1.28</v>
      </c>
      <c r="K464" s="1">
        <v>340.2</v>
      </c>
      <c r="L464" s="1">
        <v>186.5</v>
      </c>
      <c r="M464" s="1">
        <v>0</v>
      </c>
      <c r="N464" s="1">
        <v>0</v>
      </c>
      <c r="O464" s="3">
        <f t="shared" si="7"/>
        <v>183820.82</v>
      </c>
    </row>
    <row r="465" spans="1:15" x14ac:dyDescent="0.2">
      <c r="A465" s="4">
        <v>462</v>
      </c>
      <c r="B465" s="2" t="s">
        <v>485</v>
      </c>
      <c r="C465" s="1">
        <v>440570.51</v>
      </c>
      <c r="D465" s="1">
        <v>199278.03</v>
      </c>
      <c r="E465" s="1">
        <v>5401.46</v>
      </c>
      <c r="F465" s="1">
        <v>10835.77</v>
      </c>
      <c r="G465" s="1">
        <v>11273.83</v>
      </c>
      <c r="H465" s="1">
        <v>3823.64</v>
      </c>
      <c r="I465" s="1">
        <v>10527.37</v>
      </c>
      <c r="J465" s="1">
        <v>10.34</v>
      </c>
      <c r="K465" s="1">
        <v>854</v>
      </c>
      <c r="L465" s="1">
        <v>1422.57</v>
      </c>
      <c r="M465" s="1">
        <v>0</v>
      </c>
      <c r="N465" s="1">
        <v>0</v>
      </c>
      <c r="O465" s="3">
        <f t="shared" si="7"/>
        <v>683997.5199999999</v>
      </c>
    </row>
    <row r="466" spans="1:15" x14ac:dyDescent="0.2">
      <c r="A466" s="4">
        <v>463</v>
      </c>
      <c r="B466" s="2" t="s">
        <v>486</v>
      </c>
      <c r="C466" s="1">
        <v>96498.38</v>
      </c>
      <c r="D466" s="1">
        <v>49507.56</v>
      </c>
      <c r="E466" s="1">
        <v>1490.98</v>
      </c>
      <c r="F466" s="1">
        <v>4039.24</v>
      </c>
      <c r="G466" s="1">
        <v>1298.56</v>
      </c>
      <c r="H466" s="1">
        <v>625.82000000000005</v>
      </c>
      <c r="I466" s="1">
        <v>1142.3699999999999</v>
      </c>
      <c r="J466" s="1">
        <v>1.1200000000000001</v>
      </c>
      <c r="K466" s="1">
        <v>311.54000000000002</v>
      </c>
      <c r="L466" s="1">
        <v>147.53</v>
      </c>
      <c r="M466" s="1">
        <v>0</v>
      </c>
      <c r="N466" s="1">
        <v>0</v>
      </c>
      <c r="O466" s="3">
        <f t="shared" si="7"/>
        <v>155063.1</v>
      </c>
    </row>
    <row r="467" spans="1:15" x14ac:dyDescent="0.2">
      <c r="A467" s="4">
        <v>464</v>
      </c>
      <c r="B467" s="2" t="s">
        <v>487</v>
      </c>
      <c r="C467" s="1">
        <v>98280.38</v>
      </c>
      <c r="D467" s="1">
        <v>39027.269999999997</v>
      </c>
      <c r="E467" s="1">
        <v>1511.72</v>
      </c>
      <c r="F467" s="1">
        <v>3840.37</v>
      </c>
      <c r="G467" s="1">
        <v>843.74</v>
      </c>
      <c r="H467" s="1">
        <v>694.31</v>
      </c>
      <c r="I467" s="1">
        <v>1122.33</v>
      </c>
      <c r="J467" s="1">
        <v>1.1000000000000001</v>
      </c>
      <c r="K467" s="1">
        <v>296.25</v>
      </c>
      <c r="L467" s="1">
        <v>191.23</v>
      </c>
      <c r="M467" s="1">
        <v>0</v>
      </c>
      <c r="N467" s="1">
        <v>0</v>
      </c>
      <c r="O467" s="3">
        <f t="shared" si="7"/>
        <v>145808.69999999998</v>
      </c>
    </row>
    <row r="468" spans="1:15" x14ac:dyDescent="0.2">
      <c r="A468" s="4">
        <v>465</v>
      </c>
      <c r="B468" s="2" t="s">
        <v>488</v>
      </c>
      <c r="C468" s="1">
        <v>151413.56</v>
      </c>
      <c r="D468" s="1">
        <v>44614.2</v>
      </c>
      <c r="E468" s="1">
        <v>2169.0300000000002</v>
      </c>
      <c r="F468" s="1">
        <v>5335.58</v>
      </c>
      <c r="G468" s="1">
        <v>4115.58</v>
      </c>
      <c r="H468" s="1">
        <v>1117.6500000000001</v>
      </c>
      <c r="I468" s="1">
        <v>3065.1</v>
      </c>
      <c r="J468" s="1">
        <v>3.01</v>
      </c>
      <c r="K468" s="1">
        <v>408.97</v>
      </c>
      <c r="L468" s="1">
        <v>335.62</v>
      </c>
      <c r="M468" s="1">
        <v>121553</v>
      </c>
      <c r="N468" s="1">
        <v>0</v>
      </c>
      <c r="O468" s="3">
        <f t="shared" si="7"/>
        <v>334131.3</v>
      </c>
    </row>
    <row r="469" spans="1:15" x14ac:dyDescent="0.2">
      <c r="A469" s="4">
        <v>466</v>
      </c>
      <c r="B469" s="2" t="s">
        <v>489</v>
      </c>
      <c r="C469" s="1">
        <v>1024052.88</v>
      </c>
      <c r="D469" s="1">
        <v>82703.199999999997</v>
      </c>
      <c r="E469" s="1">
        <v>12363.6</v>
      </c>
      <c r="F469" s="1">
        <v>21544.76</v>
      </c>
      <c r="G469" s="1">
        <v>36518.870000000003</v>
      </c>
      <c r="H469" s="1">
        <v>9605.5300000000007</v>
      </c>
      <c r="I469" s="1">
        <v>29923.37</v>
      </c>
      <c r="J469" s="1">
        <v>29.38</v>
      </c>
      <c r="K469" s="1">
        <v>1621.38</v>
      </c>
      <c r="L469" s="1">
        <v>3830.43</v>
      </c>
      <c r="M469" s="1">
        <v>0</v>
      </c>
      <c r="N469" s="1">
        <v>0</v>
      </c>
      <c r="O469" s="3">
        <f t="shared" si="7"/>
        <v>1222193.4000000001</v>
      </c>
    </row>
    <row r="470" spans="1:15" x14ac:dyDescent="0.2">
      <c r="A470" s="4">
        <v>467</v>
      </c>
      <c r="B470" s="2" t="s">
        <v>490</v>
      </c>
      <c r="C470" s="1">
        <v>1267767.3600000001</v>
      </c>
      <c r="D470" s="1">
        <v>1726814.38</v>
      </c>
      <c r="E470" s="1">
        <v>15097.45</v>
      </c>
      <c r="F470" s="1">
        <v>29727.040000000001</v>
      </c>
      <c r="G470" s="1">
        <v>47335.67</v>
      </c>
      <c r="H470" s="1">
        <v>11118.04</v>
      </c>
      <c r="I470" s="1">
        <v>36915.440000000002</v>
      </c>
      <c r="J470" s="1">
        <v>36.25</v>
      </c>
      <c r="K470" s="1">
        <v>2204.31</v>
      </c>
      <c r="L470" s="1">
        <v>4198.79</v>
      </c>
      <c r="M470" s="1">
        <v>0</v>
      </c>
      <c r="N470" s="1">
        <v>0</v>
      </c>
      <c r="O470" s="3">
        <f t="shared" si="7"/>
        <v>3141214.7300000004</v>
      </c>
    </row>
    <row r="471" spans="1:15" x14ac:dyDescent="0.2">
      <c r="A471" s="4">
        <v>468</v>
      </c>
      <c r="B471" s="2" t="s">
        <v>491</v>
      </c>
      <c r="C471" s="1">
        <v>919119.4</v>
      </c>
      <c r="D471" s="1">
        <v>251977.88</v>
      </c>
      <c r="E471" s="1">
        <v>11572.82</v>
      </c>
      <c r="F471" s="1">
        <v>24165.35</v>
      </c>
      <c r="G471" s="1">
        <v>35794.61</v>
      </c>
      <c r="H471" s="1">
        <v>7792.31</v>
      </c>
      <c r="I471" s="1">
        <v>26250.05</v>
      </c>
      <c r="J471" s="1">
        <v>25.77</v>
      </c>
      <c r="K471" s="1">
        <v>1854.04</v>
      </c>
      <c r="L471" s="1">
        <v>2824.75</v>
      </c>
      <c r="M471" s="1">
        <v>0</v>
      </c>
      <c r="N471" s="1">
        <v>23702.27</v>
      </c>
      <c r="O471" s="3">
        <f t="shared" si="7"/>
        <v>1305079.2500000005</v>
      </c>
    </row>
    <row r="472" spans="1:15" x14ac:dyDescent="0.2">
      <c r="A472" s="4">
        <v>469</v>
      </c>
      <c r="B472" s="2" t="s">
        <v>492</v>
      </c>
      <c r="C472" s="1">
        <v>2728190.85</v>
      </c>
      <c r="D472" s="1">
        <v>1243356.21</v>
      </c>
      <c r="E472" s="1">
        <v>32554.02</v>
      </c>
      <c r="F472" s="1">
        <v>61054.77</v>
      </c>
      <c r="G472" s="1">
        <v>87972.92</v>
      </c>
      <c r="H472" s="1">
        <v>24608.79</v>
      </c>
      <c r="I472" s="1">
        <v>74631.75</v>
      </c>
      <c r="J472" s="1">
        <v>73.28</v>
      </c>
      <c r="K472" s="1">
        <v>4470.24</v>
      </c>
      <c r="L472" s="1">
        <v>9522.48</v>
      </c>
      <c r="M472" s="1">
        <v>121913</v>
      </c>
      <c r="N472" s="1">
        <v>0</v>
      </c>
      <c r="O472" s="3">
        <f t="shared" si="7"/>
        <v>4388348.3100000015</v>
      </c>
    </row>
    <row r="473" spans="1:15" x14ac:dyDescent="0.2">
      <c r="A473" s="4">
        <v>470</v>
      </c>
      <c r="B473" s="2" t="s">
        <v>493</v>
      </c>
      <c r="C473" s="1">
        <v>355785.42</v>
      </c>
      <c r="D473" s="1">
        <v>53250</v>
      </c>
      <c r="E473" s="1">
        <v>4640.07</v>
      </c>
      <c r="F473" s="1">
        <v>10258.58</v>
      </c>
      <c r="G473" s="1">
        <v>11021.65</v>
      </c>
      <c r="H473" s="1">
        <v>2899.37</v>
      </c>
      <c r="I473" s="1">
        <v>8638.15</v>
      </c>
      <c r="J473" s="1">
        <v>8.48</v>
      </c>
      <c r="K473" s="1">
        <v>778.27</v>
      </c>
      <c r="L473" s="1">
        <v>1003.21</v>
      </c>
      <c r="M473" s="1">
        <v>20146</v>
      </c>
      <c r="N473" s="1">
        <v>0</v>
      </c>
      <c r="O473" s="3">
        <f t="shared" si="7"/>
        <v>468429.20000000007</v>
      </c>
    </row>
    <row r="474" spans="1:15" x14ac:dyDescent="0.2">
      <c r="A474" s="4">
        <v>471</v>
      </c>
      <c r="B474" s="2" t="s">
        <v>494</v>
      </c>
      <c r="C474" s="1">
        <v>113941.28</v>
      </c>
      <c r="D474" s="1">
        <v>58235.8</v>
      </c>
      <c r="E474" s="1">
        <v>1818.23</v>
      </c>
      <c r="F474" s="1">
        <v>4869.53</v>
      </c>
      <c r="G474" s="1">
        <v>1059.8900000000001</v>
      </c>
      <c r="H474" s="1">
        <v>745.64</v>
      </c>
      <c r="I474" s="1">
        <v>1159.6199999999999</v>
      </c>
      <c r="J474" s="1">
        <v>1.1399999999999999</v>
      </c>
      <c r="K474" s="1">
        <v>376.32</v>
      </c>
      <c r="L474" s="1">
        <v>176.75</v>
      </c>
      <c r="M474" s="1">
        <v>0</v>
      </c>
      <c r="N474" s="1">
        <v>0</v>
      </c>
      <c r="O474" s="3">
        <f t="shared" si="7"/>
        <v>182384.20000000007</v>
      </c>
    </row>
    <row r="475" spans="1:15" x14ac:dyDescent="0.2">
      <c r="A475" s="4">
        <v>472</v>
      </c>
      <c r="B475" s="2" t="s">
        <v>495</v>
      </c>
      <c r="C475" s="1">
        <v>496298.28</v>
      </c>
      <c r="D475" s="1">
        <v>313149.17</v>
      </c>
      <c r="E475" s="1">
        <v>7601.52</v>
      </c>
      <c r="F475" s="1">
        <v>19666.490000000002</v>
      </c>
      <c r="G475" s="1">
        <v>8221.17</v>
      </c>
      <c r="H475" s="1">
        <v>3428.79</v>
      </c>
      <c r="I475" s="1">
        <v>7185.64</v>
      </c>
      <c r="J475" s="1">
        <v>7.06</v>
      </c>
      <c r="K475" s="1">
        <v>1513.07</v>
      </c>
      <c r="L475" s="1">
        <v>912.42</v>
      </c>
      <c r="M475" s="1">
        <v>5128</v>
      </c>
      <c r="N475" s="1">
        <v>0</v>
      </c>
      <c r="O475" s="3">
        <f t="shared" si="7"/>
        <v>863111.6100000001</v>
      </c>
    </row>
    <row r="476" spans="1:15" x14ac:dyDescent="0.2">
      <c r="A476" s="4">
        <v>473</v>
      </c>
      <c r="B476" s="2" t="s">
        <v>496</v>
      </c>
      <c r="C476" s="1">
        <v>146783.92000000001</v>
      </c>
      <c r="D476" s="1">
        <v>64430.15</v>
      </c>
      <c r="E476" s="1">
        <v>2145.79</v>
      </c>
      <c r="F476" s="1">
        <v>5534.41</v>
      </c>
      <c r="G476" s="1">
        <v>3165.83</v>
      </c>
      <c r="H476" s="1">
        <v>1024.8800000000001</v>
      </c>
      <c r="I476" s="1">
        <v>2485.63</v>
      </c>
      <c r="J476" s="1">
        <v>2.44</v>
      </c>
      <c r="K476" s="1">
        <v>426.07</v>
      </c>
      <c r="L476" s="1">
        <v>281.62</v>
      </c>
      <c r="M476" s="1">
        <v>0</v>
      </c>
      <c r="N476" s="1">
        <v>0</v>
      </c>
      <c r="O476" s="3">
        <f t="shared" si="7"/>
        <v>226280.74000000002</v>
      </c>
    </row>
    <row r="477" spans="1:15" x14ac:dyDescent="0.2">
      <c r="A477" s="4">
        <v>474</v>
      </c>
      <c r="B477" s="2" t="s">
        <v>497</v>
      </c>
      <c r="C477" s="1">
        <v>254160.68</v>
      </c>
      <c r="D477" s="1">
        <v>97627.59</v>
      </c>
      <c r="E477" s="1">
        <v>3362.62</v>
      </c>
      <c r="F477" s="1">
        <v>7429.65</v>
      </c>
      <c r="G477" s="1">
        <v>8543.99</v>
      </c>
      <c r="H477" s="1">
        <v>2071.89</v>
      </c>
      <c r="I477" s="1">
        <v>6483.7</v>
      </c>
      <c r="J477" s="1">
        <v>6.37</v>
      </c>
      <c r="K477" s="1">
        <v>567.48</v>
      </c>
      <c r="L477" s="1">
        <v>715.42</v>
      </c>
      <c r="M477" s="1">
        <v>44686</v>
      </c>
      <c r="N477" s="1">
        <v>0</v>
      </c>
      <c r="O477" s="3">
        <f t="shared" si="7"/>
        <v>425655.39</v>
      </c>
    </row>
    <row r="478" spans="1:15" x14ac:dyDescent="0.2">
      <c r="A478" s="4">
        <v>475</v>
      </c>
      <c r="B478" s="2" t="s">
        <v>498</v>
      </c>
      <c r="C478" s="1">
        <v>965857.36</v>
      </c>
      <c r="D478" s="1">
        <v>563878.84</v>
      </c>
      <c r="E478" s="1">
        <v>12090.3</v>
      </c>
      <c r="F478" s="1">
        <v>24332.95</v>
      </c>
      <c r="G478" s="1">
        <v>25421.35</v>
      </c>
      <c r="H478" s="1">
        <v>8389.4</v>
      </c>
      <c r="I478" s="1">
        <v>23162.34</v>
      </c>
      <c r="J478" s="1">
        <v>22.74</v>
      </c>
      <c r="K478" s="1">
        <v>1847.07</v>
      </c>
      <c r="L478" s="1">
        <v>3115.63</v>
      </c>
      <c r="M478" s="1">
        <v>49022</v>
      </c>
      <c r="N478" s="1">
        <v>0</v>
      </c>
      <c r="O478" s="3">
        <f t="shared" si="7"/>
        <v>1677139.98</v>
      </c>
    </row>
    <row r="479" spans="1:15" x14ac:dyDescent="0.2">
      <c r="A479" s="4">
        <v>476</v>
      </c>
      <c r="B479" s="2" t="s">
        <v>499</v>
      </c>
      <c r="C479" s="1">
        <v>91224.24</v>
      </c>
      <c r="D479" s="1">
        <v>45602.61</v>
      </c>
      <c r="E479" s="1">
        <v>1411.3</v>
      </c>
      <c r="F479" s="1">
        <v>3585.65</v>
      </c>
      <c r="G479" s="1">
        <v>1037.99</v>
      </c>
      <c r="H479" s="1">
        <v>643.35</v>
      </c>
      <c r="I479" s="1">
        <v>1147.23</v>
      </c>
      <c r="J479" s="1">
        <v>1.1299999999999999</v>
      </c>
      <c r="K479" s="1">
        <v>279.52</v>
      </c>
      <c r="L479" s="1">
        <v>176.29</v>
      </c>
      <c r="M479" s="1">
        <v>0</v>
      </c>
      <c r="N479" s="1">
        <v>0</v>
      </c>
      <c r="O479" s="3">
        <f t="shared" si="7"/>
        <v>145109.31</v>
      </c>
    </row>
    <row r="480" spans="1:15" x14ac:dyDescent="0.2">
      <c r="A480" s="4">
        <v>477</v>
      </c>
      <c r="B480" s="2" t="s">
        <v>500</v>
      </c>
      <c r="C480" s="1">
        <v>167552.64000000001</v>
      </c>
      <c r="D480" s="1">
        <v>65171.74</v>
      </c>
      <c r="E480" s="1">
        <v>2444.9299999999998</v>
      </c>
      <c r="F480" s="1">
        <v>6372.73</v>
      </c>
      <c r="G480" s="1">
        <v>3326.92</v>
      </c>
      <c r="H480" s="1">
        <v>1156.47</v>
      </c>
      <c r="I480" s="1">
        <v>2647.13</v>
      </c>
      <c r="J480" s="1">
        <v>2.6</v>
      </c>
      <c r="K480" s="1">
        <v>481.35</v>
      </c>
      <c r="L480" s="1">
        <v>312.60000000000002</v>
      </c>
      <c r="M480" s="1">
        <v>2763</v>
      </c>
      <c r="N480" s="1">
        <v>0</v>
      </c>
      <c r="O480" s="3">
        <f t="shared" si="7"/>
        <v>252232.11000000004</v>
      </c>
    </row>
    <row r="481" spans="1:15" x14ac:dyDescent="0.2">
      <c r="A481" s="4">
        <v>478</v>
      </c>
      <c r="B481" s="2" t="s">
        <v>501</v>
      </c>
      <c r="C481" s="1">
        <v>177040.67</v>
      </c>
      <c r="D481" s="1">
        <v>38240.199999999997</v>
      </c>
      <c r="E481" s="1">
        <v>2526.5300000000002</v>
      </c>
      <c r="F481" s="1">
        <v>6268.9</v>
      </c>
      <c r="G481" s="1">
        <v>3957.15</v>
      </c>
      <c r="H481" s="1">
        <v>1295.22</v>
      </c>
      <c r="I481" s="1">
        <v>3221.71</v>
      </c>
      <c r="J481" s="1">
        <v>3.16</v>
      </c>
      <c r="K481" s="1">
        <v>478.3</v>
      </c>
      <c r="L481" s="1">
        <v>384.7</v>
      </c>
      <c r="M481" s="1">
        <v>6808</v>
      </c>
      <c r="N481" s="1">
        <v>0</v>
      </c>
      <c r="O481" s="3">
        <f t="shared" si="7"/>
        <v>240224.53999999998</v>
      </c>
    </row>
    <row r="482" spans="1:15" x14ac:dyDescent="0.2">
      <c r="A482" s="4">
        <v>479</v>
      </c>
      <c r="B482" s="2" t="s">
        <v>502</v>
      </c>
      <c r="C482" s="1">
        <v>63369.74</v>
      </c>
      <c r="D482" s="1">
        <v>33135.449999999997</v>
      </c>
      <c r="E482" s="1">
        <v>1075.78</v>
      </c>
      <c r="F482" s="1">
        <v>3166.77</v>
      </c>
      <c r="G482" s="1">
        <v>429.97</v>
      </c>
      <c r="H482" s="1">
        <v>344.9</v>
      </c>
      <c r="I482" s="1">
        <v>364.9</v>
      </c>
      <c r="J482" s="1">
        <v>0.36</v>
      </c>
      <c r="K482" s="1">
        <v>253.18</v>
      </c>
      <c r="L482" s="1">
        <v>45.45</v>
      </c>
      <c r="M482" s="1">
        <v>0</v>
      </c>
      <c r="N482" s="1">
        <v>0</v>
      </c>
      <c r="O482" s="3">
        <f t="shared" si="7"/>
        <v>102186.49999999999</v>
      </c>
    </row>
    <row r="483" spans="1:15" x14ac:dyDescent="0.2">
      <c r="A483" s="4">
        <v>480</v>
      </c>
      <c r="B483" s="2" t="s">
        <v>503</v>
      </c>
      <c r="C483" s="1">
        <v>166356.24</v>
      </c>
      <c r="D483" s="1">
        <v>81793.509999999995</v>
      </c>
      <c r="E483" s="1">
        <v>2352.23</v>
      </c>
      <c r="F483" s="1">
        <v>5696.85</v>
      </c>
      <c r="G483" s="1">
        <v>3446.75</v>
      </c>
      <c r="H483" s="1">
        <v>1249.8399999999999</v>
      </c>
      <c r="I483" s="1">
        <v>2965.03</v>
      </c>
      <c r="J483" s="1">
        <v>2.91</v>
      </c>
      <c r="K483" s="1">
        <v>427.42</v>
      </c>
      <c r="L483" s="1">
        <v>385.99</v>
      </c>
      <c r="M483" s="1">
        <v>5485</v>
      </c>
      <c r="N483" s="1">
        <v>0</v>
      </c>
      <c r="O483" s="3">
        <f t="shared" si="7"/>
        <v>270161.76999999996</v>
      </c>
    </row>
    <row r="484" spans="1:15" x14ac:dyDescent="0.2">
      <c r="A484" s="4">
        <v>481</v>
      </c>
      <c r="B484" s="2" t="s">
        <v>504</v>
      </c>
      <c r="C484" s="1">
        <v>243871.73</v>
      </c>
      <c r="D484" s="1">
        <v>58146.13</v>
      </c>
      <c r="E484" s="1">
        <v>3168.33</v>
      </c>
      <c r="F484" s="1">
        <v>6739.47</v>
      </c>
      <c r="G484" s="1">
        <v>4715.2</v>
      </c>
      <c r="H484" s="1">
        <v>2046.66</v>
      </c>
      <c r="I484" s="1">
        <v>4916.82</v>
      </c>
      <c r="J484" s="1">
        <v>4.83</v>
      </c>
      <c r="K484" s="1">
        <v>503.66</v>
      </c>
      <c r="L484" s="1">
        <v>730.74</v>
      </c>
      <c r="M484" s="1">
        <v>7354</v>
      </c>
      <c r="N484" s="1">
        <v>0</v>
      </c>
      <c r="O484" s="3">
        <f t="shared" si="7"/>
        <v>332197.56999999995</v>
      </c>
    </row>
    <row r="485" spans="1:15" x14ac:dyDescent="0.2">
      <c r="A485" s="4">
        <v>482</v>
      </c>
      <c r="B485" s="2" t="s">
        <v>505</v>
      </c>
      <c r="C485" s="1">
        <v>5641715.5599999996</v>
      </c>
      <c r="D485" s="1">
        <v>1629045.47</v>
      </c>
      <c r="E485" s="1">
        <v>62825.4</v>
      </c>
      <c r="F485" s="1">
        <v>120579.59</v>
      </c>
      <c r="G485" s="1">
        <v>138558.73000000001</v>
      </c>
      <c r="H485" s="1">
        <v>49994.45</v>
      </c>
      <c r="I485" s="1">
        <v>135732.60999999999</v>
      </c>
      <c r="J485" s="1">
        <v>133.27000000000001</v>
      </c>
      <c r="K485" s="1">
        <v>7987.89</v>
      </c>
      <c r="L485" s="1">
        <v>19260.43</v>
      </c>
      <c r="M485" s="1">
        <v>2142812</v>
      </c>
      <c r="N485" s="1">
        <v>0</v>
      </c>
      <c r="O485" s="3">
        <f t="shared" si="7"/>
        <v>9948645.3999999985</v>
      </c>
    </row>
    <row r="486" spans="1:15" x14ac:dyDescent="0.2">
      <c r="A486" s="4">
        <v>483</v>
      </c>
      <c r="B486" s="2" t="s">
        <v>506</v>
      </c>
      <c r="C486" s="1">
        <v>674421.48</v>
      </c>
      <c r="D486" s="1">
        <v>384876.41</v>
      </c>
      <c r="E486" s="1">
        <v>7911.85</v>
      </c>
      <c r="F486" s="1">
        <v>15629.22</v>
      </c>
      <c r="G486" s="1">
        <v>26529.4</v>
      </c>
      <c r="H486" s="1">
        <v>5892.51</v>
      </c>
      <c r="I486" s="1">
        <v>20350.52</v>
      </c>
      <c r="J486" s="1">
        <v>19.98</v>
      </c>
      <c r="K486" s="1">
        <v>1179.6099999999999</v>
      </c>
      <c r="L486" s="1">
        <v>2221.98</v>
      </c>
      <c r="M486" s="1">
        <v>679783</v>
      </c>
      <c r="N486" s="1">
        <v>0</v>
      </c>
      <c r="O486" s="3">
        <f t="shared" si="7"/>
        <v>1818815.96</v>
      </c>
    </row>
    <row r="487" spans="1:15" x14ac:dyDescent="0.2">
      <c r="A487" s="4">
        <v>484</v>
      </c>
      <c r="B487" s="2" t="s">
        <v>507</v>
      </c>
      <c r="C487" s="1">
        <v>418849.28000000003</v>
      </c>
      <c r="D487" s="1">
        <v>186733.3</v>
      </c>
      <c r="E487" s="1">
        <v>5117.8500000000004</v>
      </c>
      <c r="F487" s="1">
        <v>11005.98</v>
      </c>
      <c r="G487" s="1">
        <v>11120.79</v>
      </c>
      <c r="H487" s="1">
        <v>3477.29</v>
      </c>
      <c r="I487" s="1">
        <v>9656.0499999999993</v>
      </c>
      <c r="J487" s="1">
        <v>9.48</v>
      </c>
      <c r="K487" s="1">
        <v>820.68</v>
      </c>
      <c r="L487" s="1">
        <v>1241.6099999999999</v>
      </c>
      <c r="M487" s="1">
        <v>0</v>
      </c>
      <c r="N487" s="1">
        <v>0</v>
      </c>
      <c r="O487" s="3">
        <f t="shared" si="7"/>
        <v>648032.31000000017</v>
      </c>
    </row>
    <row r="488" spans="1:15" x14ac:dyDescent="0.2">
      <c r="A488" s="4">
        <v>485</v>
      </c>
      <c r="B488" s="2" t="s">
        <v>508</v>
      </c>
      <c r="C488" s="1">
        <v>260970.85</v>
      </c>
      <c r="D488" s="1">
        <v>131885.5</v>
      </c>
      <c r="E488" s="1">
        <v>3572.22</v>
      </c>
      <c r="F488" s="1">
        <v>8382.31</v>
      </c>
      <c r="G488" s="1">
        <v>7989.79</v>
      </c>
      <c r="H488" s="1">
        <v>2021.86</v>
      </c>
      <c r="I488" s="1">
        <v>5915.72</v>
      </c>
      <c r="J488" s="1">
        <v>5.81</v>
      </c>
      <c r="K488" s="1">
        <v>640.65</v>
      </c>
      <c r="L488" s="1">
        <v>653.98</v>
      </c>
      <c r="M488" s="1">
        <v>243959</v>
      </c>
      <c r="N488" s="1">
        <v>0</v>
      </c>
      <c r="O488" s="3">
        <f t="shared" si="7"/>
        <v>665997.68999999994</v>
      </c>
    </row>
    <row r="489" spans="1:15" x14ac:dyDescent="0.2">
      <c r="A489" s="4">
        <v>486</v>
      </c>
      <c r="B489" s="2" t="s">
        <v>509</v>
      </c>
      <c r="C489" s="1">
        <v>208795</v>
      </c>
      <c r="D489" s="1">
        <v>204755.34</v>
      </c>
      <c r="E489" s="1">
        <v>2724.2</v>
      </c>
      <c r="F489" s="1">
        <v>6682.66</v>
      </c>
      <c r="G489" s="1">
        <v>5964.34</v>
      </c>
      <c r="H489" s="1">
        <v>1558.53</v>
      </c>
      <c r="I489" s="1">
        <v>4495.58</v>
      </c>
      <c r="J489" s="1">
        <v>4.41</v>
      </c>
      <c r="K489" s="1">
        <v>488.11</v>
      </c>
      <c r="L489" s="1">
        <v>487.09</v>
      </c>
      <c r="M489" s="1">
        <v>128460</v>
      </c>
      <c r="N489" s="1">
        <v>0</v>
      </c>
      <c r="O489" s="3">
        <f t="shared" si="7"/>
        <v>564415.26</v>
      </c>
    </row>
    <row r="490" spans="1:15" x14ac:dyDescent="0.2">
      <c r="A490" s="4">
        <v>487</v>
      </c>
      <c r="B490" s="2" t="s">
        <v>510</v>
      </c>
      <c r="C490" s="1">
        <v>293285.14</v>
      </c>
      <c r="D490" s="1">
        <v>114141.12</v>
      </c>
      <c r="E490" s="1">
        <v>2793.82</v>
      </c>
      <c r="F490" s="1">
        <v>6673.79</v>
      </c>
      <c r="G490" s="1">
        <v>4863.88</v>
      </c>
      <c r="H490" s="1">
        <v>2238.65</v>
      </c>
      <c r="I490" s="1">
        <v>5009.97</v>
      </c>
      <c r="J490" s="1">
        <v>4.92</v>
      </c>
      <c r="K490" s="1">
        <v>606.86</v>
      </c>
      <c r="L490" s="1">
        <v>736.1</v>
      </c>
      <c r="M490" s="1">
        <v>7294</v>
      </c>
      <c r="N490" s="1">
        <v>0</v>
      </c>
      <c r="O490" s="3">
        <f t="shared" si="7"/>
        <v>437648.24999999994</v>
      </c>
    </row>
    <row r="491" spans="1:15" x14ac:dyDescent="0.2">
      <c r="A491" s="4">
        <v>488</v>
      </c>
      <c r="B491" s="2" t="s">
        <v>511</v>
      </c>
      <c r="C491" s="1">
        <v>155800.07999999999</v>
      </c>
      <c r="D491" s="1">
        <v>42785.69</v>
      </c>
      <c r="E491" s="1">
        <v>2047.65</v>
      </c>
      <c r="F491" s="1">
        <v>3525.96</v>
      </c>
      <c r="G491" s="1">
        <v>319.18</v>
      </c>
      <c r="H491" s="1">
        <v>1490.3</v>
      </c>
      <c r="I491" s="1">
        <v>2515.71</v>
      </c>
      <c r="J491" s="1">
        <v>2.4700000000000002</v>
      </c>
      <c r="K491" s="1">
        <v>266.69</v>
      </c>
      <c r="L491" s="1">
        <v>596.64</v>
      </c>
      <c r="M491" s="1">
        <v>0</v>
      </c>
      <c r="N491" s="1">
        <v>0</v>
      </c>
      <c r="O491" s="3">
        <f t="shared" si="7"/>
        <v>209350.36999999997</v>
      </c>
    </row>
    <row r="492" spans="1:15" x14ac:dyDescent="0.2">
      <c r="A492" s="4">
        <v>489</v>
      </c>
      <c r="B492" s="2" t="s">
        <v>512</v>
      </c>
      <c r="C492" s="1">
        <v>382008.64</v>
      </c>
      <c r="D492" s="1">
        <v>69625.31</v>
      </c>
      <c r="E492" s="1">
        <v>5059.88</v>
      </c>
      <c r="F492" s="1">
        <v>11814.99</v>
      </c>
      <c r="G492" s="1">
        <v>12313.45</v>
      </c>
      <c r="H492" s="1">
        <v>2975.95</v>
      </c>
      <c r="I492" s="1">
        <v>9074.7900000000009</v>
      </c>
      <c r="J492" s="1">
        <v>8.91</v>
      </c>
      <c r="K492" s="1">
        <v>891.81</v>
      </c>
      <c r="L492" s="1">
        <v>976.35</v>
      </c>
      <c r="M492" s="1">
        <v>0</v>
      </c>
      <c r="N492" s="1">
        <v>0</v>
      </c>
      <c r="O492" s="3">
        <f t="shared" si="7"/>
        <v>494750.07999999996</v>
      </c>
    </row>
    <row r="493" spans="1:15" x14ac:dyDescent="0.2">
      <c r="A493" s="4">
        <v>490</v>
      </c>
      <c r="B493" s="2" t="s">
        <v>513</v>
      </c>
      <c r="C493" s="1">
        <v>238670.89</v>
      </c>
      <c r="D493" s="1">
        <v>57540.31</v>
      </c>
      <c r="E493" s="1">
        <v>3225.12</v>
      </c>
      <c r="F493" s="1">
        <v>7526.86</v>
      </c>
      <c r="G493" s="1">
        <v>7481.05</v>
      </c>
      <c r="H493" s="1">
        <v>1858.38</v>
      </c>
      <c r="I493" s="1">
        <v>5556.71</v>
      </c>
      <c r="J493" s="1">
        <v>5.46</v>
      </c>
      <c r="K493" s="1">
        <v>577.08000000000004</v>
      </c>
      <c r="L493" s="1">
        <v>606.29</v>
      </c>
      <c r="M493" s="1">
        <v>0</v>
      </c>
      <c r="N493" s="1">
        <v>0</v>
      </c>
      <c r="O493" s="3">
        <f t="shared" si="7"/>
        <v>323048.15000000002</v>
      </c>
    </row>
    <row r="494" spans="1:15" x14ac:dyDescent="0.2">
      <c r="A494" s="4">
        <v>491</v>
      </c>
      <c r="B494" s="2" t="s">
        <v>514</v>
      </c>
      <c r="C494" s="1">
        <v>338327.44</v>
      </c>
      <c r="D494" s="1">
        <v>146282.65</v>
      </c>
      <c r="E494" s="1">
        <v>4273.45</v>
      </c>
      <c r="F494" s="1">
        <v>8733.0499999999993</v>
      </c>
      <c r="G494" s="1">
        <v>12263.36</v>
      </c>
      <c r="H494" s="1">
        <v>2904.56</v>
      </c>
      <c r="I494" s="1">
        <v>9446.25</v>
      </c>
      <c r="J494" s="1">
        <v>9.27</v>
      </c>
      <c r="K494" s="1">
        <v>714.35</v>
      </c>
      <c r="L494" s="1">
        <v>1063.97</v>
      </c>
      <c r="M494" s="1">
        <v>6288</v>
      </c>
      <c r="N494" s="1">
        <v>0</v>
      </c>
      <c r="O494" s="3">
        <f t="shared" si="7"/>
        <v>530306.34999999986</v>
      </c>
    </row>
    <row r="495" spans="1:15" x14ac:dyDescent="0.2">
      <c r="A495" s="4">
        <v>492</v>
      </c>
      <c r="B495" s="2" t="s">
        <v>515</v>
      </c>
      <c r="C495" s="1">
        <v>323775.03000000003</v>
      </c>
      <c r="D495" s="1">
        <v>120921.47</v>
      </c>
      <c r="E495" s="1">
        <v>4604.32</v>
      </c>
      <c r="F495" s="1">
        <v>11709.15</v>
      </c>
      <c r="G495" s="1">
        <v>6989.7</v>
      </c>
      <c r="H495" s="1">
        <v>2299.96</v>
      </c>
      <c r="I495" s="1">
        <v>5525.58</v>
      </c>
      <c r="J495" s="1">
        <v>5.43</v>
      </c>
      <c r="K495" s="1">
        <v>938.78</v>
      </c>
      <c r="L495" s="1">
        <v>654.1</v>
      </c>
      <c r="M495" s="1">
        <v>0</v>
      </c>
      <c r="N495" s="1">
        <v>0</v>
      </c>
      <c r="O495" s="3">
        <f t="shared" si="7"/>
        <v>477423.52000000008</v>
      </c>
    </row>
    <row r="496" spans="1:15" x14ac:dyDescent="0.2">
      <c r="A496" s="4">
        <v>493</v>
      </c>
      <c r="B496" s="2" t="s">
        <v>516</v>
      </c>
      <c r="C496" s="1">
        <v>92008.8</v>
      </c>
      <c r="D496" s="1">
        <v>37325.120000000003</v>
      </c>
      <c r="E496" s="1">
        <v>1331.11</v>
      </c>
      <c r="F496" s="1">
        <v>3306.1</v>
      </c>
      <c r="G496" s="1">
        <v>1334.35</v>
      </c>
      <c r="H496" s="1">
        <v>670.25</v>
      </c>
      <c r="I496" s="1">
        <v>1360.68</v>
      </c>
      <c r="J496" s="1">
        <v>1.34</v>
      </c>
      <c r="K496" s="1">
        <v>261.64</v>
      </c>
      <c r="L496" s="1">
        <v>197</v>
      </c>
      <c r="M496" s="1">
        <v>1714</v>
      </c>
      <c r="N496" s="1">
        <v>0</v>
      </c>
      <c r="O496" s="3">
        <f t="shared" si="7"/>
        <v>139510.39000000001</v>
      </c>
    </row>
    <row r="497" spans="1:15" x14ac:dyDescent="0.2">
      <c r="A497" s="4">
        <v>494</v>
      </c>
      <c r="B497" s="2" t="s">
        <v>517</v>
      </c>
      <c r="C497" s="1">
        <v>412469.21</v>
      </c>
      <c r="D497" s="1">
        <v>99673.85</v>
      </c>
      <c r="E497" s="1">
        <v>5395.9</v>
      </c>
      <c r="F497" s="1">
        <v>11302.38</v>
      </c>
      <c r="G497" s="1">
        <v>16012.64</v>
      </c>
      <c r="H497" s="1">
        <v>3496.41</v>
      </c>
      <c r="I497" s="1">
        <v>11668.14</v>
      </c>
      <c r="J497" s="1">
        <v>11.46</v>
      </c>
      <c r="K497" s="1">
        <v>878.95</v>
      </c>
      <c r="L497" s="1">
        <v>1258.52</v>
      </c>
      <c r="M497" s="1">
        <v>0</v>
      </c>
      <c r="N497" s="1">
        <v>0</v>
      </c>
      <c r="O497" s="3">
        <f t="shared" si="7"/>
        <v>562167.46000000008</v>
      </c>
    </row>
    <row r="498" spans="1:15" x14ac:dyDescent="0.2">
      <c r="A498" s="4">
        <v>495</v>
      </c>
      <c r="B498" s="2" t="s">
        <v>518</v>
      </c>
      <c r="C498" s="1">
        <v>271312.01</v>
      </c>
      <c r="D498" s="1">
        <v>58101.2</v>
      </c>
      <c r="E498" s="1">
        <v>3746.27</v>
      </c>
      <c r="F498" s="1">
        <v>8637.68</v>
      </c>
      <c r="G498" s="1">
        <v>7751.36</v>
      </c>
      <c r="H498" s="1">
        <v>2135.1799999999998</v>
      </c>
      <c r="I498" s="1">
        <v>5997.99</v>
      </c>
      <c r="J498" s="1">
        <v>5.89</v>
      </c>
      <c r="K498" s="1">
        <v>658.01</v>
      </c>
      <c r="L498" s="1">
        <v>702.42</v>
      </c>
      <c r="M498" s="1">
        <v>18766</v>
      </c>
      <c r="N498" s="1">
        <v>0</v>
      </c>
      <c r="O498" s="3">
        <f t="shared" si="7"/>
        <v>377814.01</v>
      </c>
    </row>
    <row r="499" spans="1:15" x14ac:dyDescent="0.2">
      <c r="A499" s="4">
        <v>496</v>
      </c>
      <c r="B499" s="2" t="s">
        <v>519</v>
      </c>
      <c r="C499" s="1">
        <v>158638.18</v>
      </c>
      <c r="D499" s="1">
        <v>45075.66</v>
      </c>
      <c r="E499" s="1">
        <v>2142.11</v>
      </c>
      <c r="F499" s="1">
        <v>5127.96</v>
      </c>
      <c r="G499" s="1">
        <v>4610.75</v>
      </c>
      <c r="H499" s="1">
        <v>1207.02</v>
      </c>
      <c r="I499" s="1">
        <v>3525.02</v>
      </c>
      <c r="J499" s="1">
        <v>3.46</v>
      </c>
      <c r="K499" s="1">
        <v>391.98</v>
      </c>
      <c r="L499" s="1">
        <v>382.93</v>
      </c>
      <c r="M499" s="1">
        <v>0</v>
      </c>
      <c r="N499" s="1">
        <v>0</v>
      </c>
      <c r="O499" s="3">
        <f t="shared" si="7"/>
        <v>221105.06999999995</v>
      </c>
    </row>
    <row r="500" spans="1:15" x14ac:dyDescent="0.2">
      <c r="A500" s="4">
        <v>497</v>
      </c>
      <c r="B500" s="2" t="s">
        <v>520</v>
      </c>
      <c r="C500" s="1">
        <v>328934.15000000002</v>
      </c>
      <c r="D500" s="1">
        <v>86406.13</v>
      </c>
      <c r="E500" s="1">
        <v>4416.42</v>
      </c>
      <c r="F500" s="1">
        <v>10111.879999999999</v>
      </c>
      <c r="G500" s="1">
        <v>10885.84</v>
      </c>
      <c r="H500" s="1">
        <v>2603.61</v>
      </c>
      <c r="I500" s="1">
        <v>7926.13</v>
      </c>
      <c r="J500" s="1">
        <v>7.78</v>
      </c>
      <c r="K500" s="1">
        <v>780.27</v>
      </c>
      <c r="L500" s="1">
        <v>867.24</v>
      </c>
      <c r="M500" s="1">
        <v>12595</v>
      </c>
      <c r="N500" s="1">
        <v>0</v>
      </c>
      <c r="O500" s="3">
        <f t="shared" si="7"/>
        <v>465534.45000000007</v>
      </c>
    </row>
    <row r="501" spans="1:15" x14ac:dyDescent="0.2">
      <c r="A501" s="4">
        <v>498</v>
      </c>
      <c r="B501" s="2" t="s">
        <v>521</v>
      </c>
      <c r="C501" s="1">
        <v>568188</v>
      </c>
      <c r="D501" s="1">
        <v>260577.14</v>
      </c>
      <c r="E501" s="1">
        <v>7488.34</v>
      </c>
      <c r="F501" s="1">
        <v>15697.97</v>
      </c>
      <c r="G501" s="1">
        <v>19438.5</v>
      </c>
      <c r="H501" s="1">
        <v>4807.1899999999996</v>
      </c>
      <c r="I501" s="1">
        <v>14886.32</v>
      </c>
      <c r="J501" s="1">
        <v>14.62</v>
      </c>
      <c r="K501" s="1">
        <v>1279.18</v>
      </c>
      <c r="L501" s="1">
        <v>1723.37</v>
      </c>
      <c r="M501" s="1">
        <v>12638</v>
      </c>
      <c r="N501" s="1">
        <v>325112.39</v>
      </c>
      <c r="O501" s="3">
        <f t="shared" si="7"/>
        <v>1231851.02</v>
      </c>
    </row>
    <row r="502" spans="1:15" x14ac:dyDescent="0.2">
      <c r="A502" s="4">
        <v>499</v>
      </c>
      <c r="B502" s="2" t="s">
        <v>522</v>
      </c>
      <c r="C502" s="1">
        <v>270927.21999999997</v>
      </c>
      <c r="D502" s="1">
        <v>101753.52</v>
      </c>
      <c r="E502" s="1">
        <v>3198.84</v>
      </c>
      <c r="F502" s="1">
        <v>6179.3</v>
      </c>
      <c r="G502" s="1">
        <v>4688.49</v>
      </c>
      <c r="H502" s="1">
        <v>2390.46</v>
      </c>
      <c r="I502" s="1">
        <v>5644.88</v>
      </c>
      <c r="J502" s="1">
        <v>5.54</v>
      </c>
      <c r="K502" s="1">
        <v>525.94000000000005</v>
      </c>
      <c r="L502" s="1">
        <v>907.02</v>
      </c>
      <c r="M502" s="1">
        <v>21576</v>
      </c>
      <c r="N502" s="1">
        <v>0</v>
      </c>
      <c r="O502" s="3">
        <f t="shared" si="7"/>
        <v>417797.21</v>
      </c>
    </row>
    <row r="503" spans="1:15" x14ac:dyDescent="0.2">
      <c r="A503" s="4">
        <v>500</v>
      </c>
      <c r="B503" s="2" t="s">
        <v>523</v>
      </c>
      <c r="C503" s="1">
        <v>653020.52</v>
      </c>
      <c r="D503" s="1">
        <v>408898.95</v>
      </c>
      <c r="E503" s="1">
        <v>8267.3799999999992</v>
      </c>
      <c r="F503" s="1">
        <v>16143.14</v>
      </c>
      <c r="G503" s="1">
        <v>19996.73</v>
      </c>
      <c r="H503" s="1">
        <v>5786.2</v>
      </c>
      <c r="I503" s="1">
        <v>17143.349999999999</v>
      </c>
      <c r="J503" s="1">
        <v>16.829999999999998</v>
      </c>
      <c r="K503" s="1">
        <v>1230.9100000000001</v>
      </c>
      <c r="L503" s="1">
        <v>2184.15</v>
      </c>
      <c r="M503" s="1">
        <v>124913</v>
      </c>
      <c r="N503" s="1">
        <v>0</v>
      </c>
      <c r="O503" s="3">
        <f t="shared" si="7"/>
        <v>1257601.1599999997</v>
      </c>
    </row>
    <row r="504" spans="1:15" x14ac:dyDescent="0.2">
      <c r="A504" s="4">
        <v>501</v>
      </c>
      <c r="B504" s="2" t="s">
        <v>524</v>
      </c>
      <c r="C504" s="1">
        <v>116060.07</v>
      </c>
      <c r="D504" s="1">
        <v>54044.67</v>
      </c>
      <c r="E504" s="1">
        <v>1760.28</v>
      </c>
      <c r="F504" s="1">
        <v>4633.16</v>
      </c>
      <c r="G504" s="1">
        <v>2475.91</v>
      </c>
      <c r="H504" s="1">
        <v>786.22</v>
      </c>
      <c r="I504" s="1">
        <v>1862.9</v>
      </c>
      <c r="J504" s="1">
        <v>1.83</v>
      </c>
      <c r="K504" s="1">
        <v>353.07</v>
      </c>
      <c r="L504" s="1">
        <v>203.01</v>
      </c>
      <c r="M504" s="1">
        <v>0</v>
      </c>
      <c r="N504" s="1">
        <v>0</v>
      </c>
      <c r="O504" s="3">
        <f t="shared" si="7"/>
        <v>182181.12</v>
      </c>
    </row>
    <row r="505" spans="1:15" x14ac:dyDescent="0.2">
      <c r="A505" s="4">
        <v>502</v>
      </c>
      <c r="B505" s="2" t="s">
        <v>525</v>
      </c>
      <c r="C505" s="1">
        <v>386248.77</v>
      </c>
      <c r="D505" s="1">
        <v>62052.6</v>
      </c>
      <c r="E505" s="1">
        <v>4988.3999999999996</v>
      </c>
      <c r="F505" s="1">
        <v>11454.02</v>
      </c>
      <c r="G505" s="1">
        <v>13185.61</v>
      </c>
      <c r="H505" s="1">
        <v>3044.42</v>
      </c>
      <c r="I505" s="1">
        <v>9421.2900000000009</v>
      </c>
      <c r="J505" s="1">
        <v>9.25</v>
      </c>
      <c r="K505" s="1">
        <v>929.87</v>
      </c>
      <c r="L505" s="1">
        <v>1015.6</v>
      </c>
      <c r="M505" s="1">
        <v>71467</v>
      </c>
      <c r="N505" s="1">
        <v>0</v>
      </c>
      <c r="O505" s="3">
        <f t="shared" si="7"/>
        <v>563816.82999999996</v>
      </c>
    </row>
    <row r="506" spans="1:15" x14ac:dyDescent="0.2">
      <c r="A506" s="4">
        <v>503</v>
      </c>
      <c r="B506" s="2" t="s">
        <v>526</v>
      </c>
      <c r="C506" s="1">
        <v>144133.31</v>
      </c>
      <c r="D506" s="1">
        <v>51090</v>
      </c>
      <c r="E506" s="1">
        <v>1909.28</v>
      </c>
      <c r="F506" s="1">
        <v>5791.8</v>
      </c>
      <c r="G506" s="1">
        <v>1039.96</v>
      </c>
      <c r="H506" s="1">
        <v>830.37</v>
      </c>
      <c r="I506" s="1">
        <v>1085.03</v>
      </c>
      <c r="J506" s="1">
        <v>1.07</v>
      </c>
      <c r="K506" s="1">
        <v>426.87</v>
      </c>
      <c r="L506" s="1">
        <v>159.63</v>
      </c>
      <c r="M506" s="1">
        <v>0</v>
      </c>
      <c r="N506" s="1">
        <v>0</v>
      </c>
      <c r="O506" s="3">
        <f t="shared" si="7"/>
        <v>206467.31999999998</v>
      </c>
    </row>
    <row r="507" spans="1:15" x14ac:dyDescent="0.2">
      <c r="A507" s="4">
        <v>504</v>
      </c>
      <c r="B507" s="2" t="s">
        <v>527</v>
      </c>
      <c r="C507" s="1">
        <v>284685.63</v>
      </c>
      <c r="D507" s="1">
        <v>95945.38</v>
      </c>
      <c r="E507" s="1">
        <v>3465.59</v>
      </c>
      <c r="F507" s="1">
        <v>6565.87</v>
      </c>
      <c r="G507" s="1">
        <v>3919.88</v>
      </c>
      <c r="H507" s="1">
        <v>2559.34</v>
      </c>
      <c r="I507" s="1">
        <v>5602.84</v>
      </c>
      <c r="J507" s="1">
        <v>5.5</v>
      </c>
      <c r="K507" s="1">
        <v>485.02</v>
      </c>
      <c r="L507" s="1">
        <v>984.4</v>
      </c>
      <c r="M507" s="1">
        <v>10506</v>
      </c>
      <c r="N507" s="1">
        <v>0</v>
      </c>
      <c r="O507" s="3">
        <f t="shared" si="7"/>
        <v>414725.45000000013</v>
      </c>
    </row>
    <row r="508" spans="1:15" x14ac:dyDescent="0.2">
      <c r="A508" s="4">
        <v>505</v>
      </c>
      <c r="B508" s="2" t="s">
        <v>528</v>
      </c>
      <c r="C508" s="1">
        <v>1164325.08</v>
      </c>
      <c r="D508" s="1">
        <v>241879.25</v>
      </c>
      <c r="E508" s="1">
        <v>13026.89</v>
      </c>
      <c r="F508" s="1">
        <v>12796.25</v>
      </c>
      <c r="G508" s="1">
        <v>18682.46</v>
      </c>
      <c r="H508" s="1">
        <v>12983.61</v>
      </c>
      <c r="I508" s="1">
        <v>31519.99</v>
      </c>
      <c r="J508" s="1">
        <v>30.95</v>
      </c>
      <c r="K508" s="1">
        <v>936.4</v>
      </c>
      <c r="L508" s="1">
        <v>5872.67</v>
      </c>
      <c r="M508" s="1">
        <v>0</v>
      </c>
      <c r="N508" s="1">
        <v>0</v>
      </c>
      <c r="O508" s="3">
        <f t="shared" si="7"/>
        <v>1502053.5499999998</v>
      </c>
    </row>
    <row r="509" spans="1:15" x14ac:dyDescent="0.2">
      <c r="A509" s="4">
        <v>506</v>
      </c>
      <c r="B509" s="2" t="s">
        <v>529</v>
      </c>
      <c r="C509" s="1">
        <v>104609.51</v>
      </c>
      <c r="D509" s="1">
        <v>43928.2</v>
      </c>
      <c r="E509" s="1">
        <v>1618.05</v>
      </c>
      <c r="F509" s="1">
        <v>4332.5200000000004</v>
      </c>
      <c r="G509" s="1">
        <v>1972.75</v>
      </c>
      <c r="H509" s="1">
        <v>689.86</v>
      </c>
      <c r="I509" s="1">
        <v>1512.65</v>
      </c>
      <c r="J509" s="1">
        <v>1.49</v>
      </c>
      <c r="K509" s="1">
        <v>330.91</v>
      </c>
      <c r="L509" s="1">
        <v>168.11</v>
      </c>
      <c r="M509" s="1">
        <v>0</v>
      </c>
      <c r="N509" s="1">
        <v>0</v>
      </c>
      <c r="O509" s="3">
        <f t="shared" si="7"/>
        <v>159164.04999999993</v>
      </c>
    </row>
    <row r="510" spans="1:15" x14ac:dyDescent="0.2">
      <c r="A510" s="4">
        <v>507</v>
      </c>
      <c r="B510" s="2" t="s">
        <v>530</v>
      </c>
      <c r="C510" s="1">
        <v>264086.31</v>
      </c>
      <c r="D510" s="1">
        <v>73441.72</v>
      </c>
      <c r="E510" s="1">
        <v>3523.86</v>
      </c>
      <c r="F510" s="1">
        <v>7948.09</v>
      </c>
      <c r="G510" s="1">
        <v>7909.12</v>
      </c>
      <c r="H510" s="1">
        <v>2117.7600000000002</v>
      </c>
      <c r="I510" s="1">
        <v>6188.83</v>
      </c>
      <c r="J510" s="1">
        <v>6.08</v>
      </c>
      <c r="K510" s="1">
        <v>607.12</v>
      </c>
      <c r="L510" s="1">
        <v>716.93</v>
      </c>
      <c r="M510" s="1">
        <v>0</v>
      </c>
      <c r="N510" s="1">
        <v>0</v>
      </c>
      <c r="O510" s="3">
        <f t="shared" si="7"/>
        <v>366545.82000000007</v>
      </c>
    </row>
    <row r="511" spans="1:15" x14ac:dyDescent="0.2">
      <c r="A511" s="4">
        <v>508</v>
      </c>
      <c r="B511" s="2" t="s">
        <v>531</v>
      </c>
      <c r="C511" s="1">
        <v>163656.91</v>
      </c>
      <c r="D511" s="1">
        <v>50859.6</v>
      </c>
      <c r="E511" s="1">
        <v>2038.57</v>
      </c>
      <c r="F511" s="1">
        <v>4277.34</v>
      </c>
      <c r="G511" s="1">
        <v>3957.2</v>
      </c>
      <c r="H511" s="1">
        <v>1384.55</v>
      </c>
      <c r="I511" s="1">
        <v>3710.81</v>
      </c>
      <c r="J511" s="1">
        <v>3.64</v>
      </c>
      <c r="K511" s="1">
        <v>309.38</v>
      </c>
      <c r="L511" s="1">
        <v>502.36</v>
      </c>
      <c r="M511" s="1">
        <v>0</v>
      </c>
      <c r="N511" s="1">
        <v>0</v>
      </c>
      <c r="O511" s="3">
        <f t="shared" si="7"/>
        <v>230700.36000000002</v>
      </c>
    </row>
    <row r="512" spans="1:15" x14ac:dyDescent="0.2">
      <c r="A512" s="4">
        <v>509</v>
      </c>
      <c r="B512" s="2" t="s">
        <v>532</v>
      </c>
      <c r="C512" s="1">
        <v>744155.6</v>
      </c>
      <c r="D512" s="1">
        <v>286232.71999999997</v>
      </c>
      <c r="E512" s="1">
        <v>8955.27</v>
      </c>
      <c r="F512" s="1">
        <v>17680.669999999998</v>
      </c>
      <c r="G512" s="1">
        <v>29224.81</v>
      </c>
      <c r="H512" s="1">
        <v>6516.46</v>
      </c>
      <c r="I512" s="1">
        <v>21796.77</v>
      </c>
      <c r="J512" s="1">
        <v>21.4</v>
      </c>
      <c r="K512" s="1">
        <v>1350.58</v>
      </c>
      <c r="L512" s="1">
        <v>2452.88</v>
      </c>
      <c r="M512" s="1">
        <v>0</v>
      </c>
      <c r="N512" s="1">
        <v>0</v>
      </c>
      <c r="O512" s="3">
        <f t="shared" si="7"/>
        <v>1118387.1599999999</v>
      </c>
    </row>
    <row r="513" spans="1:15" x14ac:dyDescent="0.2">
      <c r="A513" s="4">
        <v>510</v>
      </c>
      <c r="B513" s="2" t="s">
        <v>533</v>
      </c>
      <c r="C513" s="1">
        <v>129471.49</v>
      </c>
      <c r="D513" s="1">
        <v>50478.38</v>
      </c>
      <c r="E513" s="1">
        <v>1971.06</v>
      </c>
      <c r="F513" s="1">
        <v>5095.6400000000003</v>
      </c>
      <c r="G513" s="1">
        <v>1905.8</v>
      </c>
      <c r="H513" s="1">
        <v>896.81</v>
      </c>
      <c r="I513" s="1">
        <v>1761.16</v>
      </c>
      <c r="J513" s="1">
        <v>1.73</v>
      </c>
      <c r="K513" s="1">
        <v>386.08</v>
      </c>
      <c r="L513" s="1">
        <v>240.51</v>
      </c>
      <c r="M513" s="1">
        <v>0</v>
      </c>
      <c r="N513" s="1">
        <v>0</v>
      </c>
      <c r="O513" s="3">
        <f t="shared" si="7"/>
        <v>192208.66</v>
      </c>
    </row>
    <row r="514" spans="1:15" x14ac:dyDescent="0.2">
      <c r="A514" s="4">
        <v>511</v>
      </c>
      <c r="B514" s="2" t="s">
        <v>534</v>
      </c>
      <c r="C514" s="1">
        <v>283342.77</v>
      </c>
      <c r="D514" s="1">
        <v>178250.71</v>
      </c>
      <c r="E514" s="1">
        <v>3765.52</v>
      </c>
      <c r="F514" s="1">
        <v>8532.76</v>
      </c>
      <c r="G514" s="1">
        <v>8495.82</v>
      </c>
      <c r="H514" s="1">
        <v>2264.06</v>
      </c>
      <c r="I514" s="1">
        <v>6566.43</v>
      </c>
      <c r="J514" s="1">
        <v>6.45</v>
      </c>
      <c r="K514" s="1">
        <v>648.29</v>
      </c>
      <c r="L514" s="1">
        <v>763.98</v>
      </c>
      <c r="M514" s="1">
        <v>5901</v>
      </c>
      <c r="N514" s="1">
        <v>0</v>
      </c>
      <c r="O514" s="3">
        <f t="shared" si="7"/>
        <v>498537.79</v>
      </c>
    </row>
    <row r="515" spans="1:15" x14ac:dyDescent="0.2">
      <c r="A515" s="4">
        <v>512</v>
      </c>
      <c r="B515" s="2" t="s">
        <v>535</v>
      </c>
      <c r="C515" s="1">
        <v>128188.24</v>
      </c>
      <c r="D515" s="1">
        <v>44600.800000000003</v>
      </c>
      <c r="E515" s="1">
        <v>1959.73</v>
      </c>
      <c r="F515" s="1">
        <v>5130.1400000000003</v>
      </c>
      <c r="G515" s="1">
        <v>2757.31</v>
      </c>
      <c r="H515" s="1">
        <v>873.22</v>
      </c>
      <c r="I515" s="1">
        <v>2068.4</v>
      </c>
      <c r="J515" s="1">
        <v>2.0299999999999998</v>
      </c>
      <c r="K515" s="1">
        <v>389.43</v>
      </c>
      <c r="L515" s="1">
        <v>227.28</v>
      </c>
      <c r="M515" s="1">
        <v>15176</v>
      </c>
      <c r="N515" s="1">
        <v>0</v>
      </c>
      <c r="O515" s="3">
        <f t="shared" si="7"/>
        <v>201372.58000000002</v>
      </c>
    </row>
    <row r="516" spans="1:15" x14ac:dyDescent="0.2">
      <c r="A516" s="4">
        <v>513</v>
      </c>
      <c r="B516" s="2" t="s">
        <v>536</v>
      </c>
      <c r="C516" s="1">
        <v>584665.65</v>
      </c>
      <c r="D516" s="1">
        <v>80520.399999999994</v>
      </c>
      <c r="E516" s="1">
        <v>7442.97</v>
      </c>
      <c r="F516" s="1">
        <v>15560.21</v>
      </c>
      <c r="G516" s="1">
        <v>22322.41</v>
      </c>
      <c r="H516" s="1">
        <v>4956.32</v>
      </c>
      <c r="I516" s="1">
        <v>16677.849999999999</v>
      </c>
      <c r="J516" s="1">
        <v>16.38</v>
      </c>
      <c r="K516" s="1">
        <v>1194.4000000000001</v>
      </c>
      <c r="L516" s="1">
        <v>1793.01</v>
      </c>
      <c r="M516" s="1">
        <v>0</v>
      </c>
      <c r="N516" s="1">
        <v>0</v>
      </c>
      <c r="O516" s="3">
        <f t="shared" ref="O516:O574" si="8">SUM(C516:N516)</f>
        <v>735149.6</v>
      </c>
    </row>
    <row r="517" spans="1:15" x14ac:dyDescent="0.2">
      <c r="A517" s="4">
        <v>514</v>
      </c>
      <c r="B517" s="2" t="s">
        <v>537</v>
      </c>
      <c r="C517" s="1">
        <v>141442.79</v>
      </c>
      <c r="D517" s="1">
        <v>67962.64</v>
      </c>
      <c r="E517" s="1">
        <v>2192.9499999999998</v>
      </c>
      <c r="F517" s="1">
        <v>5860.5</v>
      </c>
      <c r="G517" s="1">
        <v>2409.21</v>
      </c>
      <c r="H517" s="1">
        <v>934.64</v>
      </c>
      <c r="I517" s="1">
        <v>1905.57</v>
      </c>
      <c r="J517" s="1">
        <v>1.87</v>
      </c>
      <c r="K517" s="1">
        <v>446.47</v>
      </c>
      <c r="L517" s="1">
        <v>228.81</v>
      </c>
      <c r="M517" s="1">
        <v>5300</v>
      </c>
      <c r="N517" s="1">
        <v>0</v>
      </c>
      <c r="O517" s="3">
        <f t="shared" si="8"/>
        <v>228685.45</v>
      </c>
    </row>
    <row r="518" spans="1:15" x14ac:dyDescent="0.2">
      <c r="A518" s="4">
        <v>515</v>
      </c>
      <c r="B518" s="2" t="s">
        <v>538</v>
      </c>
      <c r="C518" s="1">
        <v>6721330.75</v>
      </c>
      <c r="D518" s="1">
        <v>2534379.9</v>
      </c>
      <c r="E518" s="1">
        <v>77432.78</v>
      </c>
      <c r="F518" s="1">
        <v>125842.29</v>
      </c>
      <c r="G518" s="1">
        <v>165615.60999999999</v>
      </c>
      <c r="H518" s="1">
        <v>64607.88</v>
      </c>
      <c r="I518" s="1">
        <v>176803.72</v>
      </c>
      <c r="J518" s="1">
        <v>173.59</v>
      </c>
      <c r="K518" s="1">
        <v>9441.9699999999993</v>
      </c>
      <c r="L518" s="1">
        <v>26411.94</v>
      </c>
      <c r="M518" s="1">
        <v>630049</v>
      </c>
      <c r="N518" s="1">
        <v>0</v>
      </c>
      <c r="O518" s="3">
        <f t="shared" si="8"/>
        <v>10532089.43</v>
      </c>
    </row>
    <row r="519" spans="1:15" x14ac:dyDescent="0.2">
      <c r="A519" s="4">
        <v>516</v>
      </c>
      <c r="B519" s="2" t="s">
        <v>539</v>
      </c>
      <c r="C519" s="1">
        <v>387696.25</v>
      </c>
      <c r="D519" s="1">
        <v>62726.31</v>
      </c>
      <c r="E519" s="1">
        <v>4954.1000000000004</v>
      </c>
      <c r="F519" s="1">
        <v>10963.95</v>
      </c>
      <c r="G519" s="1">
        <v>13100.98</v>
      </c>
      <c r="H519" s="1">
        <v>3156.39</v>
      </c>
      <c r="I519" s="1">
        <v>9920.4699999999993</v>
      </c>
      <c r="J519" s="1">
        <v>9.74</v>
      </c>
      <c r="K519" s="1">
        <v>822.86</v>
      </c>
      <c r="L519" s="1">
        <v>1095.54</v>
      </c>
      <c r="M519" s="1">
        <v>0</v>
      </c>
      <c r="N519" s="1">
        <v>0</v>
      </c>
      <c r="O519" s="3">
        <f t="shared" si="8"/>
        <v>494446.58999999991</v>
      </c>
    </row>
    <row r="520" spans="1:15" x14ac:dyDescent="0.2">
      <c r="A520" s="4">
        <v>517</v>
      </c>
      <c r="B520" s="2" t="s">
        <v>540</v>
      </c>
      <c r="C520" s="1">
        <v>554553.97</v>
      </c>
      <c r="D520" s="1">
        <v>176779.9</v>
      </c>
      <c r="E520" s="1">
        <v>6608.95</v>
      </c>
      <c r="F520" s="1">
        <v>10463.48</v>
      </c>
      <c r="G520" s="1">
        <v>15524.15</v>
      </c>
      <c r="H520" s="1">
        <v>5412.97</v>
      </c>
      <c r="I520" s="1">
        <v>15241.31</v>
      </c>
      <c r="J520" s="1">
        <v>14.96</v>
      </c>
      <c r="K520" s="1">
        <v>863.04</v>
      </c>
      <c r="L520" s="1">
        <v>2226.63</v>
      </c>
      <c r="M520" s="1">
        <v>36469</v>
      </c>
      <c r="N520" s="1">
        <v>0</v>
      </c>
      <c r="O520" s="3">
        <f t="shared" si="8"/>
        <v>824158.36</v>
      </c>
    </row>
    <row r="521" spans="1:15" x14ac:dyDescent="0.2">
      <c r="A521" s="4">
        <v>518</v>
      </c>
      <c r="B521" s="2" t="s">
        <v>541</v>
      </c>
      <c r="C521" s="1">
        <v>80349.72</v>
      </c>
      <c r="D521" s="1">
        <v>35627.9</v>
      </c>
      <c r="E521" s="1">
        <v>1192</v>
      </c>
      <c r="F521" s="1">
        <v>3016.01</v>
      </c>
      <c r="G521" s="1">
        <v>276.47000000000003</v>
      </c>
      <c r="H521" s="1">
        <v>574.44000000000005</v>
      </c>
      <c r="I521" s="1">
        <v>770.99</v>
      </c>
      <c r="J521" s="1">
        <v>0.76</v>
      </c>
      <c r="K521" s="1">
        <v>218.88</v>
      </c>
      <c r="L521" s="1">
        <v>163.47999999999999</v>
      </c>
      <c r="M521" s="1">
        <v>0</v>
      </c>
      <c r="N521" s="1">
        <v>0</v>
      </c>
      <c r="O521" s="3">
        <f t="shared" si="8"/>
        <v>122190.65</v>
      </c>
    </row>
    <row r="522" spans="1:15" x14ac:dyDescent="0.2">
      <c r="A522" s="4">
        <v>519</v>
      </c>
      <c r="B522" s="2" t="s">
        <v>542</v>
      </c>
      <c r="C522" s="1">
        <v>294013.48</v>
      </c>
      <c r="D522" s="1">
        <v>162214.48000000001</v>
      </c>
      <c r="E522" s="1">
        <v>3696.6</v>
      </c>
      <c r="F522" s="1">
        <v>7194.65</v>
      </c>
      <c r="G522" s="1">
        <v>8308.25</v>
      </c>
      <c r="H522" s="1">
        <v>2605.7399999999998</v>
      </c>
      <c r="I522" s="1">
        <v>7499.46</v>
      </c>
      <c r="J522" s="1">
        <v>7.36</v>
      </c>
      <c r="K522" s="1">
        <v>565.74</v>
      </c>
      <c r="L522" s="1">
        <v>984.52</v>
      </c>
      <c r="M522" s="1">
        <v>0</v>
      </c>
      <c r="N522" s="1">
        <v>0</v>
      </c>
      <c r="O522" s="3">
        <f t="shared" si="8"/>
        <v>487090.27999999997</v>
      </c>
    </row>
    <row r="523" spans="1:15" x14ac:dyDescent="0.2">
      <c r="A523" s="4">
        <v>520</v>
      </c>
      <c r="B523" s="2" t="s">
        <v>543</v>
      </c>
      <c r="C523" s="1">
        <v>635951.92000000004</v>
      </c>
      <c r="D523" s="1">
        <v>331509.82</v>
      </c>
      <c r="E523" s="1">
        <v>7916.5</v>
      </c>
      <c r="F523" s="1">
        <v>16701.75</v>
      </c>
      <c r="G523" s="1">
        <v>18323.61</v>
      </c>
      <c r="H523" s="1">
        <v>5344.32</v>
      </c>
      <c r="I523" s="1">
        <v>15471.63</v>
      </c>
      <c r="J523" s="1">
        <v>15.19</v>
      </c>
      <c r="K523" s="1">
        <v>1322.79</v>
      </c>
      <c r="L523" s="1">
        <v>1923.17</v>
      </c>
      <c r="M523" s="1">
        <v>0</v>
      </c>
      <c r="N523" s="1">
        <v>0</v>
      </c>
      <c r="O523" s="3">
        <f t="shared" si="8"/>
        <v>1034480.7</v>
      </c>
    </row>
    <row r="524" spans="1:15" x14ac:dyDescent="0.2">
      <c r="A524" s="4">
        <v>521</v>
      </c>
      <c r="B524" s="2" t="s">
        <v>544</v>
      </c>
      <c r="C524" s="1">
        <v>88294.03</v>
      </c>
      <c r="D524" s="1">
        <v>41463.5</v>
      </c>
      <c r="E524" s="1">
        <v>1433.17</v>
      </c>
      <c r="F524" s="1">
        <v>4028.38</v>
      </c>
      <c r="G524" s="1">
        <v>618.21</v>
      </c>
      <c r="H524" s="1">
        <v>534.79999999999995</v>
      </c>
      <c r="I524" s="1">
        <v>684.92</v>
      </c>
      <c r="J524" s="1">
        <v>0.67</v>
      </c>
      <c r="K524" s="1">
        <v>301.24</v>
      </c>
      <c r="L524" s="1">
        <v>105.6</v>
      </c>
      <c r="M524" s="1">
        <v>4998</v>
      </c>
      <c r="N524" s="1">
        <v>0</v>
      </c>
      <c r="O524" s="3">
        <f t="shared" si="8"/>
        <v>142462.52000000002</v>
      </c>
    </row>
    <row r="525" spans="1:15" x14ac:dyDescent="0.2">
      <c r="A525" s="4">
        <v>522</v>
      </c>
      <c r="B525" s="2" t="s">
        <v>545</v>
      </c>
      <c r="C525" s="1">
        <v>127859.05</v>
      </c>
      <c r="D525" s="1">
        <v>41078</v>
      </c>
      <c r="E525" s="1">
        <v>1892.7</v>
      </c>
      <c r="F525" s="1">
        <v>4864.66</v>
      </c>
      <c r="G525" s="1">
        <v>3031.74</v>
      </c>
      <c r="H525" s="1">
        <v>895.27</v>
      </c>
      <c r="I525" s="1">
        <v>2254</v>
      </c>
      <c r="J525" s="1">
        <v>2.21</v>
      </c>
      <c r="K525" s="1">
        <v>371.16</v>
      </c>
      <c r="L525" s="1">
        <v>246.29</v>
      </c>
      <c r="M525" s="1">
        <v>0</v>
      </c>
      <c r="N525" s="1">
        <v>0</v>
      </c>
      <c r="O525" s="3">
        <f t="shared" si="8"/>
        <v>182495.08</v>
      </c>
    </row>
    <row r="526" spans="1:15" x14ac:dyDescent="0.2">
      <c r="A526" s="4">
        <v>523</v>
      </c>
      <c r="B526" s="2" t="s">
        <v>546</v>
      </c>
      <c r="C526" s="1">
        <v>260080.58</v>
      </c>
      <c r="D526" s="1">
        <v>92493.17</v>
      </c>
      <c r="E526" s="1">
        <v>3180.24</v>
      </c>
      <c r="F526" s="1">
        <v>7403.33</v>
      </c>
      <c r="G526" s="1">
        <v>4007.4</v>
      </c>
      <c r="H526" s="1">
        <v>2016.8</v>
      </c>
      <c r="I526" s="1">
        <v>4376.84</v>
      </c>
      <c r="J526" s="1">
        <v>4.3</v>
      </c>
      <c r="K526" s="1">
        <v>681.44</v>
      </c>
      <c r="L526" s="1">
        <v>665.47</v>
      </c>
      <c r="M526" s="1">
        <v>12758</v>
      </c>
      <c r="N526" s="1">
        <v>0</v>
      </c>
      <c r="O526" s="3">
        <f t="shared" si="8"/>
        <v>387667.57</v>
      </c>
    </row>
    <row r="527" spans="1:15" x14ac:dyDescent="0.2">
      <c r="A527" s="4">
        <v>524</v>
      </c>
      <c r="B527" s="2" t="s">
        <v>547</v>
      </c>
      <c r="C527" s="1">
        <v>80043.31</v>
      </c>
      <c r="D527" s="1">
        <v>39513.75</v>
      </c>
      <c r="E527" s="1">
        <v>1234.4000000000001</v>
      </c>
      <c r="F527" s="1">
        <v>3596.74</v>
      </c>
      <c r="G527" s="1">
        <v>800.24</v>
      </c>
      <c r="H527" s="1">
        <v>465.55</v>
      </c>
      <c r="I527" s="1">
        <v>682.19</v>
      </c>
      <c r="J527" s="1">
        <v>0.67</v>
      </c>
      <c r="K527" s="1">
        <v>263.14999999999998</v>
      </c>
      <c r="L527" s="1">
        <v>84.53</v>
      </c>
      <c r="M527" s="1">
        <v>3806</v>
      </c>
      <c r="N527" s="1">
        <v>0</v>
      </c>
      <c r="O527" s="3">
        <f t="shared" si="8"/>
        <v>130490.53</v>
      </c>
    </row>
    <row r="528" spans="1:15" x14ac:dyDescent="0.2">
      <c r="A528" s="4">
        <v>525</v>
      </c>
      <c r="B528" s="2" t="s">
        <v>548</v>
      </c>
      <c r="C528" s="1">
        <v>1168883.6000000001</v>
      </c>
      <c r="D528" s="1">
        <v>369265.77</v>
      </c>
      <c r="E528" s="1">
        <v>11799.44</v>
      </c>
      <c r="F528" s="1">
        <v>22796.38</v>
      </c>
      <c r="G528" s="1">
        <v>30738.53</v>
      </c>
      <c r="H528" s="1">
        <v>10108.66</v>
      </c>
      <c r="I528" s="1">
        <v>28231.62</v>
      </c>
      <c r="J528" s="1">
        <v>27.72</v>
      </c>
      <c r="K528" s="1">
        <v>2095.3000000000002</v>
      </c>
      <c r="L528" s="1">
        <v>3776.03</v>
      </c>
      <c r="M528" s="1">
        <v>0</v>
      </c>
      <c r="N528" s="1">
        <v>0</v>
      </c>
      <c r="O528" s="3">
        <f t="shared" si="8"/>
        <v>1647723.05</v>
      </c>
    </row>
    <row r="529" spans="1:15" x14ac:dyDescent="0.2">
      <c r="A529" s="4">
        <v>526</v>
      </c>
      <c r="B529" s="2" t="s">
        <v>549</v>
      </c>
      <c r="C529" s="1">
        <v>1091114.5900000001</v>
      </c>
      <c r="D529" s="1">
        <v>547561.88</v>
      </c>
      <c r="E529" s="1">
        <v>13140.81</v>
      </c>
      <c r="F529" s="1">
        <v>24829.41</v>
      </c>
      <c r="G529" s="1">
        <v>41601.660000000003</v>
      </c>
      <c r="H529" s="1">
        <v>9803.23</v>
      </c>
      <c r="I529" s="1">
        <v>32661.68</v>
      </c>
      <c r="J529" s="1">
        <v>32.07</v>
      </c>
      <c r="K529" s="1">
        <v>1885.7</v>
      </c>
      <c r="L529" s="1">
        <v>3773.68</v>
      </c>
      <c r="M529" s="1">
        <v>0</v>
      </c>
      <c r="N529" s="1">
        <v>0</v>
      </c>
      <c r="O529" s="3">
        <f t="shared" si="8"/>
        <v>1766404.71</v>
      </c>
    </row>
    <row r="530" spans="1:15" x14ac:dyDescent="0.2">
      <c r="A530" s="4">
        <v>527</v>
      </c>
      <c r="B530" s="2" t="s">
        <v>550</v>
      </c>
      <c r="C530" s="1">
        <v>280946.74</v>
      </c>
      <c r="D530" s="1">
        <v>190177.44</v>
      </c>
      <c r="E530" s="1">
        <v>3715.07</v>
      </c>
      <c r="F530" s="1">
        <v>8220.0400000000009</v>
      </c>
      <c r="G530" s="1">
        <v>6238.78</v>
      </c>
      <c r="H530" s="1">
        <v>2283.66</v>
      </c>
      <c r="I530" s="1">
        <v>5757.52</v>
      </c>
      <c r="J530" s="1">
        <v>5.65</v>
      </c>
      <c r="K530" s="1">
        <v>661.53</v>
      </c>
      <c r="L530" s="1">
        <v>784.85</v>
      </c>
      <c r="M530" s="1">
        <v>22905</v>
      </c>
      <c r="N530" s="1">
        <v>0</v>
      </c>
      <c r="O530" s="3">
        <f t="shared" si="8"/>
        <v>521696.28</v>
      </c>
    </row>
    <row r="531" spans="1:15" x14ac:dyDescent="0.2">
      <c r="A531" s="4">
        <v>528</v>
      </c>
      <c r="B531" s="2" t="s">
        <v>551</v>
      </c>
      <c r="C531" s="1">
        <v>155481.78</v>
      </c>
      <c r="D531" s="1">
        <v>61781.31</v>
      </c>
      <c r="E531" s="1">
        <v>2174.71</v>
      </c>
      <c r="F531" s="1">
        <v>5243.67</v>
      </c>
      <c r="G531" s="1">
        <v>2263.7800000000002</v>
      </c>
      <c r="H531" s="1">
        <v>1169.52</v>
      </c>
      <c r="I531" s="1">
        <v>2397.12</v>
      </c>
      <c r="J531" s="1">
        <v>2.35</v>
      </c>
      <c r="K531" s="1">
        <v>424.87</v>
      </c>
      <c r="L531" s="1">
        <v>361.91</v>
      </c>
      <c r="M531" s="1">
        <v>0</v>
      </c>
      <c r="N531" s="1">
        <v>0</v>
      </c>
      <c r="O531" s="3">
        <f t="shared" si="8"/>
        <v>231301.02</v>
      </c>
    </row>
    <row r="532" spans="1:15" x14ac:dyDescent="0.2">
      <c r="A532" s="4">
        <v>529</v>
      </c>
      <c r="B532" s="2" t="s">
        <v>552</v>
      </c>
      <c r="C532" s="1">
        <v>157525.9</v>
      </c>
      <c r="D532" s="1">
        <v>48123.8</v>
      </c>
      <c r="E532" s="1">
        <v>2347.44</v>
      </c>
      <c r="F532" s="1">
        <v>6014.14</v>
      </c>
      <c r="G532" s="1">
        <v>3771.46</v>
      </c>
      <c r="H532" s="1">
        <v>1106.42</v>
      </c>
      <c r="I532" s="1">
        <v>2774.29</v>
      </c>
      <c r="J532" s="1">
        <v>2.72</v>
      </c>
      <c r="K532" s="1">
        <v>456.89</v>
      </c>
      <c r="L532" s="1">
        <v>305.57</v>
      </c>
      <c r="M532" s="1">
        <v>0</v>
      </c>
      <c r="N532" s="1">
        <v>0</v>
      </c>
      <c r="O532" s="3">
        <f t="shared" si="8"/>
        <v>222428.63000000006</v>
      </c>
    </row>
    <row r="533" spans="1:15" x14ac:dyDescent="0.2">
      <c r="A533" s="4">
        <v>530</v>
      </c>
      <c r="B533" s="2" t="s">
        <v>553</v>
      </c>
      <c r="C533" s="1">
        <v>356588.28</v>
      </c>
      <c r="D533" s="1">
        <v>156716.99</v>
      </c>
      <c r="E533" s="1">
        <v>4423.8</v>
      </c>
      <c r="F533" s="1">
        <v>9533.9699999999993</v>
      </c>
      <c r="G533" s="1">
        <v>9895.17</v>
      </c>
      <c r="H533" s="1">
        <v>2948.56</v>
      </c>
      <c r="I533" s="1">
        <v>8303.51</v>
      </c>
      <c r="J533" s="1">
        <v>8.15</v>
      </c>
      <c r="K533" s="1">
        <v>776.37</v>
      </c>
      <c r="L533" s="1">
        <v>1044.01</v>
      </c>
      <c r="M533" s="1">
        <v>14824</v>
      </c>
      <c r="N533" s="1">
        <v>0</v>
      </c>
      <c r="O533" s="3">
        <f t="shared" si="8"/>
        <v>565062.81000000017</v>
      </c>
    </row>
    <row r="534" spans="1:15" x14ac:dyDescent="0.2">
      <c r="A534" s="4">
        <v>531</v>
      </c>
      <c r="B534" s="2" t="s">
        <v>554</v>
      </c>
      <c r="C534" s="1">
        <v>226505</v>
      </c>
      <c r="D534" s="1">
        <v>48806.37</v>
      </c>
      <c r="E534" s="1">
        <v>3008.87</v>
      </c>
      <c r="F534" s="1">
        <v>6496.78</v>
      </c>
      <c r="G534" s="1">
        <v>6408.85</v>
      </c>
      <c r="H534" s="1">
        <v>1881.16</v>
      </c>
      <c r="I534" s="1">
        <v>5395.77</v>
      </c>
      <c r="J534" s="1">
        <v>5.3</v>
      </c>
      <c r="K534" s="1">
        <v>491.09</v>
      </c>
      <c r="L534" s="1">
        <v>661.79</v>
      </c>
      <c r="M534" s="1">
        <v>3996</v>
      </c>
      <c r="N534" s="1">
        <v>0</v>
      </c>
      <c r="O534" s="3">
        <f t="shared" si="8"/>
        <v>303656.98</v>
      </c>
    </row>
    <row r="535" spans="1:15" x14ac:dyDescent="0.2">
      <c r="A535" s="4">
        <v>532</v>
      </c>
      <c r="B535" s="2" t="s">
        <v>555</v>
      </c>
      <c r="C535" s="1">
        <v>302109.96999999997</v>
      </c>
      <c r="D535" s="1">
        <v>112423.2</v>
      </c>
      <c r="E535" s="1">
        <v>4009.35</v>
      </c>
      <c r="F535" s="1">
        <v>9095.43</v>
      </c>
      <c r="G535" s="1">
        <v>10228</v>
      </c>
      <c r="H535" s="1">
        <v>2411.27</v>
      </c>
      <c r="I535" s="1">
        <v>7532.43</v>
      </c>
      <c r="J535" s="1">
        <v>7.4</v>
      </c>
      <c r="K535" s="1">
        <v>694.76</v>
      </c>
      <c r="L535" s="1">
        <v>812.71</v>
      </c>
      <c r="M535" s="1">
        <v>25051</v>
      </c>
      <c r="N535" s="1">
        <v>0</v>
      </c>
      <c r="O535" s="3">
        <f t="shared" si="8"/>
        <v>474375.52</v>
      </c>
    </row>
    <row r="536" spans="1:15" x14ac:dyDescent="0.2">
      <c r="A536" s="4">
        <v>533</v>
      </c>
      <c r="B536" s="2" t="s">
        <v>556</v>
      </c>
      <c r="C536" s="1">
        <v>261724.11</v>
      </c>
      <c r="D536" s="1">
        <v>130792.19</v>
      </c>
      <c r="E536" s="1">
        <v>3399.03</v>
      </c>
      <c r="F536" s="1">
        <v>7479.3</v>
      </c>
      <c r="G536" s="1">
        <v>6737.66</v>
      </c>
      <c r="H536" s="1">
        <v>2141.3000000000002</v>
      </c>
      <c r="I536" s="1">
        <v>5847.24</v>
      </c>
      <c r="J536" s="1">
        <v>5.74</v>
      </c>
      <c r="K536" s="1">
        <v>559.97</v>
      </c>
      <c r="L536" s="1">
        <v>744.85</v>
      </c>
      <c r="M536" s="1">
        <v>12787</v>
      </c>
      <c r="N536" s="1">
        <v>0</v>
      </c>
      <c r="O536" s="3">
        <f t="shared" si="8"/>
        <v>432218.3899999999</v>
      </c>
    </row>
    <row r="537" spans="1:15" x14ac:dyDescent="0.2">
      <c r="A537" s="4">
        <v>534</v>
      </c>
      <c r="B537" s="2" t="s">
        <v>557</v>
      </c>
      <c r="C537" s="1">
        <v>289632.24</v>
      </c>
      <c r="D537" s="1">
        <v>71453.259999999995</v>
      </c>
      <c r="E537" s="1">
        <v>3738.22</v>
      </c>
      <c r="F537" s="1">
        <v>8982.51</v>
      </c>
      <c r="G537" s="1">
        <v>8912.16</v>
      </c>
      <c r="H537" s="1">
        <v>2198.2600000000002</v>
      </c>
      <c r="I537" s="1">
        <v>6506.63</v>
      </c>
      <c r="J537" s="1">
        <v>6.39</v>
      </c>
      <c r="K537" s="1">
        <v>701.96</v>
      </c>
      <c r="L537" s="1">
        <v>702.1</v>
      </c>
      <c r="M537" s="1">
        <v>0</v>
      </c>
      <c r="N537" s="1">
        <v>0</v>
      </c>
      <c r="O537" s="3">
        <f t="shared" si="8"/>
        <v>392833.73</v>
      </c>
    </row>
    <row r="538" spans="1:15" x14ac:dyDescent="0.2">
      <c r="A538" s="4">
        <v>535</v>
      </c>
      <c r="B538" s="2" t="s">
        <v>558</v>
      </c>
      <c r="C538" s="1">
        <v>328168.03000000003</v>
      </c>
      <c r="D538" s="1">
        <v>55242.2</v>
      </c>
      <c r="E538" s="1">
        <v>4146.92</v>
      </c>
      <c r="F538" s="1">
        <v>9123.33</v>
      </c>
      <c r="G538" s="1">
        <v>8070.69</v>
      </c>
      <c r="H538" s="1">
        <v>2687.5</v>
      </c>
      <c r="I538" s="1">
        <v>7160.37</v>
      </c>
      <c r="J538" s="1">
        <v>7.03</v>
      </c>
      <c r="K538" s="1">
        <v>650.9</v>
      </c>
      <c r="L538" s="1">
        <v>941.57</v>
      </c>
      <c r="M538" s="1">
        <v>7580</v>
      </c>
      <c r="N538" s="1">
        <v>0</v>
      </c>
      <c r="O538" s="3">
        <f t="shared" si="8"/>
        <v>423778.5400000001</v>
      </c>
    </row>
    <row r="539" spans="1:15" x14ac:dyDescent="0.2">
      <c r="A539" s="4">
        <v>536</v>
      </c>
      <c r="B539" s="2" t="s">
        <v>559</v>
      </c>
      <c r="C539" s="1">
        <v>97697.03</v>
      </c>
      <c r="D539" s="1">
        <v>44836.71</v>
      </c>
      <c r="E539" s="1">
        <v>1540.43</v>
      </c>
      <c r="F539" s="1">
        <v>3986.14</v>
      </c>
      <c r="G539" s="1">
        <v>1100.46</v>
      </c>
      <c r="H539" s="1">
        <v>667.72</v>
      </c>
      <c r="I539" s="1">
        <v>1158.1500000000001</v>
      </c>
      <c r="J539" s="1">
        <v>1.1399999999999999</v>
      </c>
      <c r="K539" s="1">
        <v>336.57</v>
      </c>
      <c r="L539" s="1">
        <v>171.61</v>
      </c>
      <c r="M539" s="1">
        <v>0</v>
      </c>
      <c r="N539" s="1">
        <v>0</v>
      </c>
      <c r="O539" s="3">
        <f t="shared" si="8"/>
        <v>151495.96</v>
      </c>
    </row>
    <row r="540" spans="1:15" x14ac:dyDescent="0.2">
      <c r="A540" s="4">
        <v>537</v>
      </c>
      <c r="B540" s="2" t="s">
        <v>560</v>
      </c>
      <c r="C540" s="1">
        <v>608323.17000000004</v>
      </c>
      <c r="D540" s="1">
        <v>282039.65999999997</v>
      </c>
      <c r="E540" s="1">
        <v>7862.98</v>
      </c>
      <c r="F540" s="1">
        <v>19123.68</v>
      </c>
      <c r="G540" s="1">
        <v>16662.77</v>
      </c>
      <c r="H540" s="1">
        <v>4571.83</v>
      </c>
      <c r="I540" s="1">
        <v>12834.77</v>
      </c>
      <c r="J540" s="1">
        <v>12.6</v>
      </c>
      <c r="K540" s="1">
        <v>1455.25</v>
      </c>
      <c r="L540" s="1">
        <v>1442.58</v>
      </c>
      <c r="M540" s="1">
        <v>33272</v>
      </c>
      <c r="N540" s="1">
        <v>0</v>
      </c>
      <c r="O540" s="3">
        <f t="shared" si="8"/>
        <v>987601.29</v>
      </c>
    </row>
    <row r="541" spans="1:15" x14ac:dyDescent="0.2">
      <c r="A541" s="4">
        <v>538</v>
      </c>
      <c r="B541" s="2" t="s">
        <v>561</v>
      </c>
      <c r="C541" s="1">
        <v>114510.97</v>
      </c>
      <c r="D541" s="1">
        <v>69737.149999999994</v>
      </c>
      <c r="E541" s="1">
        <v>1806.44</v>
      </c>
      <c r="F541" s="1">
        <v>4959.79</v>
      </c>
      <c r="G541" s="1">
        <v>1760.51</v>
      </c>
      <c r="H541" s="1">
        <v>725.31</v>
      </c>
      <c r="I541" s="1">
        <v>1396.62</v>
      </c>
      <c r="J541" s="1">
        <v>1.37</v>
      </c>
      <c r="K541" s="1">
        <v>376.05</v>
      </c>
      <c r="L541" s="1">
        <v>161.52000000000001</v>
      </c>
      <c r="M541" s="1">
        <v>0</v>
      </c>
      <c r="N541" s="1">
        <v>0</v>
      </c>
      <c r="O541" s="3">
        <f t="shared" si="8"/>
        <v>195435.72999999998</v>
      </c>
    </row>
    <row r="542" spans="1:15" x14ac:dyDescent="0.2">
      <c r="A542" s="4">
        <v>539</v>
      </c>
      <c r="B542" s="2" t="s">
        <v>562</v>
      </c>
      <c r="C542" s="1">
        <v>387754.96</v>
      </c>
      <c r="D542" s="1">
        <v>167913.64</v>
      </c>
      <c r="E542" s="1">
        <v>4633.66</v>
      </c>
      <c r="F542" s="1">
        <v>8526.99</v>
      </c>
      <c r="G542" s="1">
        <v>15532.43</v>
      </c>
      <c r="H542" s="1">
        <v>3532.5</v>
      </c>
      <c r="I542" s="1">
        <v>12194.5</v>
      </c>
      <c r="J542" s="1">
        <v>11.97</v>
      </c>
      <c r="K542" s="1">
        <v>635.25</v>
      </c>
      <c r="L542" s="1">
        <v>1377.84</v>
      </c>
      <c r="M542" s="1">
        <v>24402</v>
      </c>
      <c r="N542" s="1">
        <v>0</v>
      </c>
      <c r="O542" s="3">
        <f t="shared" si="8"/>
        <v>626515.74000000011</v>
      </c>
    </row>
    <row r="543" spans="1:15" x14ac:dyDescent="0.2">
      <c r="A543" s="4">
        <v>540</v>
      </c>
      <c r="B543" s="2" t="s">
        <v>563</v>
      </c>
      <c r="C543" s="1">
        <v>585990.25</v>
      </c>
      <c r="D543" s="1">
        <v>177221.95</v>
      </c>
      <c r="E543" s="1">
        <v>6962.92</v>
      </c>
      <c r="F543" s="1">
        <v>15357.6</v>
      </c>
      <c r="G543" s="1">
        <v>20217.86</v>
      </c>
      <c r="H543" s="1">
        <v>4744.97</v>
      </c>
      <c r="I543" s="1">
        <v>15382.72</v>
      </c>
      <c r="J543" s="1">
        <v>15.1</v>
      </c>
      <c r="K543" s="1">
        <v>1352.97</v>
      </c>
      <c r="L543" s="1">
        <v>1653.77</v>
      </c>
      <c r="M543" s="1">
        <v>131191</v>
      </c>
      <c r="N543" s="1">
        <v>0</v>
      </c>
      <c r="O543" s="3">
        <f t="shared" si="8"/>
        <v>960091.10999999987</v>
      </c>
    </row>
    <row r="544" spans="1:15" x14ac:dyDescent="0.2">
      <c r="A544" s="4">
        <v>541</v>
      </c>
      <c r="B544" s="2" t="s">
        <v>564</v>
      </c>
      <c r="C544" s="1">
        <v>158526.71</v>
      </c>
      <c r="D544" s="1">
        <v>58915.78</v>
      </c>
      <c r="E544" s="1">
        <v>2219.5700000000002</v>
      </c>
      <c r="F544" s="1">
        <v>5745.87</v>
      </c>
      <c r="G544" s="1">
        <v>3838.4</v>
      </c>
      <c r="H544" s="1">
        <v>1110.22</v>
      </c>
      <c r="I544" s="1">
        <v>2884.12</v>
      </c>
      <c r="J544" s="1">
        <v>2.83</v>
      </c>
      <c r="K544" s="1">
        <v>431.23</v>
      </c>
      <c r="L544" s="1">
        <v>310.88</v>
      </c>
      <c r="M544" s="1">
        <v>0</v>
      </c>
      <c r="N544" s="1">
        <v>0</v>
      </c>
      <c r="O544" s="3">
        <f t="shared" si="8"/>
        <v>233985.61</v>
      </c>
    </row>
    <row r="545" spans="1:15" x14ac:dyDescent="0.2">
      <c r="A545" s="4">
        <v>542</v>
      </c>
      <c r="B545" s="2" t="s">
        <v>565</v>
      </c>
      <c r="C545" s="1">
        <v>128206.44</v>
      </c>
      <c r="D545" s="1">
        <v>73306.559999999998</v>
      </c>
      <c r="E545" s="1">
        <v>1944.83</v>
      </c>
      <c r="F545" s="1">
        <v>5129.8599999999997</v>
      </c>
      <c r="G545" s="1">
        <v>2194.79</v>
      </c>
      <c r="H545" s="1">
        <v>866.97</v>
      </c>
      <c r="I545" s="1">
        <v>1825.96</v>
      </c>
      <c r="J545" s="1">
        <v>1.79</v>
      </c>
      <c r="K545" s="1">
        <v>385.3</v>
      </c>
      <c r="L545" s="1">
        <v>223.14</v>
      </c>
      <c r="M545" s="1">
        <v>0</v>
      </c>
      <c r="N545" s="1">
        <v>0</v>
      </c>
      <c r="O545" s="3">
        <f t="shared" si="8"/>
        <v>214085.63999999998</v>
      </c>
    </row>
    <row r="546" spans="1:15" x14ac:dyDescent="0.2">
      <c r="A546" s="4">
        <v>543</v>
      </c>
      <c r="B546" s="2" t="s">
        <v>566</v>
      </c>
      <c r="C546" s="1">
        <v>473286.91</v>
      </c>
      <c r="D546" s="1">
        <v>125071.96</v>
      </c>
      <c r="E546" s="1">
        <v>5953.12</v>
      </c>
      <c r="F546" s="1">
        <v>11153.83</v>
      </c>
      <c r="G546" s="1">
        <v>16149.62</v>
      </c>
      <c r="H546" s="1">
        <v>4287.3</v>
      </c>
      <c r="I546" s="1">
        <v>13320.04</v>
      </c>
      <c r="J546" s="1">
        <v>13.08</v>
      </c>
      <c r="K546" s="1">
        <v>900.99</v>
      </c>
      <c r="L546" s="1">
        <v>1650.12</v>
      </c>
      <c r="M546" s="1">
        <v>44602</v>
      </c>
      <c r="N546" s="1">
        <v>0</v>
      </c>
      <c r="O546" s="3">
        <f t="shared" si="8"/>
        <v>696388.97</v>
      </c>
    </row>
    <row r="547" spans="1:15" x14ac:dyDescent="0.2">
      <c r="A547" s="4">
        <v>544</v>
      </c>
      <c r="B547" s="2" t="s">
        <v>567</v>
      </c>
      <c r="C547" s="1">
        <v>419296.89</v>
      </c>
      <c r="D547" s="1">
        <v>75143.27</v>
      </c>
      <c r="E547" s="1">
        <v>4817.99</v>
      </c>
      <c r="F547" s="1">
        <v>5327.35</v>
      </c>
      <c r="G547" s="1">
        <v>2559.3200000000002</v>
      </c>
      <c r="H547" s="1">
        <v>4582.91</v>
      </c>
      <c r="I547" s="1">
        <v>9236.42</v>
      </c>
      <c r="J547" s="1">
        <v>9.07</v>
      </c>
      <c r="K547" s="1">
        <v>378.5</v>
      </c>
      <c r="L547" s="1">
        <v>2043.67</v>
      </c>
      <c r="M547" s="1">
        <v>32797</v>
      </c>
      <c r="N547" s="1">
        <v>0</v>
      </c>
      <c r="O547" s="3">
        <f t="shared" si="8"/>
        <v>556192.3899999999</v>
      </c>
    </row>
    <row r="548" spans="1:15" x14ac:dyDescent="0.2">
      <c r="A548" s="4">
        <v>545</v>
      </c>
      <c r="B548" s="2" t="s">
        <v>568</v>
      </c>
      <c r="C548" s="1">
        <v>1107403.1499999999</v>
      </c>
      <c r="D548" s="1">
        <v>539753.73</v>
      </c>
      <c r="E548" s="1">
        <v>14894.09</v>
      </c>
      <c r="F548" s="1">
        <v>33635</v>
      </c>
      <c r="G548" s="1">
        <v>24629.73</v>
      </c>
      <c r="H548" s="1">
        <v>8885.81</v>
      </c>
      <c r="I548" s="1">
        <v>22650.49</v>
      </c>
      <c r="J548" s="1">
        <v>22.24</v>
      </c>
      <c r="K548" s="1">
        <v>2477.1999999999998</v>
      </c>
      <c r="L548" s="1">
        <v>3007.36</v>
      </c>
      <c r="M548" s="1">
        <v>868785</v>
      </c>
      <c r="N548" s="1">
        <v>0</v>
      </c>
      <c r="O548" s="3">
        <f t="shared" si="8"/>
        <v>2626143.7999999998</v>
      </c>
    </row>
    <row r="549" spans="1:15" x14ac:dyDescent="0.2">
      <c r="A549" s="4">
        <v>546</v>
      </c>
      <c r="B549" s="2" t="s">
        <v>569</v>
      </c>
      <c r="C549" s="1">
        <v>500807.78</v>
      </c>
      <c r="D549" s="1">
        <v>147611.59</v>
      </c>
      <c r="E549" s="1">
        <v>6272.98</v>
      </c>
      <c r="F549" s="1">
        <v>11708.89</v>
      </c>
      <c r="G549" s="1">
        <v>15902.54</v>
      </c>
      <c r="H549" s="1">
        <v>4526.54</v>
      </c>
      <c r="I549" s="1">
        <v>13670.96</v>
      </c>
      <c r="J549" s="1">
        <v>13.42</v>
      </c>
      <c r="K549" s="1">
        <v>1068.68</v>
      </c>
      <c r="L549" s="1">
        <v>1736.56</v>
      </c>
      <c r="M549" s="1">
        <v>139323</v>
      </c>
      <c r="N549" s="1">
        <v>0</v>
      </c>
      <c r="O549" s="3">
        <f t="shared" si="8"/>
        <v>842642.94000000018</v>
      </c>
    </row>
    <row r="550" spans="1:15" x14ac:dyDescent="0.2">
      <c r="A550" s="4">
        <v>547</v>
      </c>
      <c r="B550" s="2" t="s">
        <v>570</v>
      </c>
      <c r="C550" s="1">
        <v>150066.10999999999</v>
      </c>
      <c r="D550" s="1">
        <v>70351.41</v>
      </c>
      <c r="E550" s="1">
        <v>2086.5700000000002</v>
      </c>
      <c r="F550" s="1">
        <v>5294.36</v>
      </c>
      <c r="G550" s="1">
        <v>2469.12</v>
      </c>
      <c r="H550" s="1">
        <v>1076.18</v>
      </c>
      <c r="I550" s="1">
        <v>2310.37</v>
      </c>
      <c r="J550" s="1">
        <v>2.27</v>
      </c>
      <c r="K550" s="1">
        <v>390.67</v>
      </c>
      <c r="L550" s="1">
        <v>313.39999999999998</v>
      </c>
      <c r="M550" s="1">
        <v>6586</v>
      </c>
      <c r="N550" s="1">
        <v>0</v>
      </c>
      <c r="O550" s="3">
        <f t="shared" si="8"/>
        <v>240946.45999999996</v>
      </c>
    </row>
    <row r="551" spans="1:15" x14ac:dyDescent="0.2">
      <c r="A551" s="4">
        <v>548</v>
      </c>
      <c r="B551" s="2" t="s">
        <v>571</v>
      </c>
      <c r="C551" s="1">
        <v>282976.45</v>
      </c>
      <c r="D551" s="1">
        <v>117124.89</v>
      </c>
      <c r="E551" s="1">
        <v>3547.41</v>
      </c>
      <c r="F551" s="1">
        <v>8138.1</v>
      </c>
      <c r="G551" s="1">
        <v>4946.92</v>
      </c>
      <c r="H551" s="1">
        <v>2214.7800000000002</v>
      </c>
      <c r="I551" s="1">
        <v>4995.21</v>
      </c>
      <c r="J551" s="1">
        <v>4.9000000000000004</v>
      </c>
      <c r="K551" s="1">
        <v>784.08</v>
      </c>
      <c r="L551" s="1">
        <v>733.98</v>
      </c>
      <c r="M551" s="1">
        <v>18393</v>
      </c>
      <c r="N551" s="1">
        <v>0</v>
      </c>
      <c r="O551" s="3">
        <f t="shared" si="8"/>
        <v>443859.72000000003</v>
      </c>
    </row>
    <row r="552" spans="1:15" s="35" customFormat="1" ht="24" x14ac:dyDescent="0.25">
      <c r="A552" s="4">
        <v>549</v>
      </c>
      <c r="B552" s="27" t="s">
        <v>572</v>
      </c>
      <c r="C552" s="29">
        <v>1023834.99</v>
      </c>
      <c r="D552" s="29">
        <v>519710.21</v>
      </c>
      <c r="E552" s="29">
        <v>12769.97</v>
      </c>
      <c r="F552" s="29">
        <v>27481.69</v>
      </c>
      <c r="G552" s="29">
        <v>28586.18</v>
      </c>
      <c r="H552" s="29">
        <v>8511.68</v>
      </c>
      <c r="I552" s="29">
        <v>24200.3</v>
      </c>
      <c r="J552" s="29">
        <v>23.76</v>
      </c>
      <c r="K552" s="29">
        <v>1990.64</v>
      </c>
      <c r="L552" s="29">
        <v>3034.36</v>
      </c>
      <c r="M552" s="29">
        <v>99280</v>
      </c>
      <c r="N552" s="29">
        <v>0</v>
      </c>
      <c r="O552" s="30">
        <f t="shared" si="8"/>
        <v>1749423.7799999998</v>
      </c>
    </row>
    <row r="553" spans="1:15" x14ac:dyDescent="0.2">
      <c r="A553" s="4">
        <v>550</v>
      </c>
      <c r="B553" s="2" t="s">
        <v>573</v>
      </c>
      <c r="C553" s="1">
        <v>674988.13</v>
      </c>
      <c r="D553" s="1">
        <v>221305.55</v>
      </c>
      <c r="E553" s="1">
        <v>7600.53</v>
      </c>
      <c r="F553" s="1">
        <v>14256.82</v>
      </c>
      <c r="G553" s="1">
        <v>14208.97</v>
      </c>
      <c r="H553" s="1">
        <v>6031.4</v>
      </c>
      <c r="I553" s="1">
        <v>15376.73</v>
      </c>
      <c r="J553" s="1">
        <v>15.1</v>
      </c>
      <c r="K553" s="1">
        <v>1151.92</v>
      </c>
      <c r="L553" s="1">
        <v>2330.7800000000002</v>
      </c>
      <c r="M553" s="1">
        <v>23835</v>
      </c>
      <c r="N553" s="1">
        <v>0</v>
      </c>
      <c r="O553" s="3">
        <f t="shared" si="8"/>
        <v>981100.92999999993</v>
      </c>
    </row>
    <row r="554" spans="1:15" x14ac:dyDescent="0.2">
      <c r="A554" s="4">
        <v>551</v>
      </c>
      <c r="B554" s="2" t="s">
        <v>574</v>
      </c>
      <c r="C554" s="1">
        <v>2920071.47</v>
      </c>
      <c r="D554" s="1">
        <v>1086429.26</v>
      </c>
      <c r="E554" s="1">
        <v>30870.07</v>
      </c>
      <c r="F554" s="1">
        <v>49626.25</v>
      </c>
      <c r="G554" s="1">
        <v>73676.09</v>
      </c>
      <c r="H554" s="1">
        <v>27744.17</v>
      </c>
      <c r="I554" s="1">
        <v>77149.62</v>
      </c>
      <c r="J554" s="1">
        <v>75.75</v>
      </c>
      <c r="K554" s="1">
        <v>3985.94</v>
      </c>
      <c r="L554" s="1">
        <v>11340.83</v>
      </c>
      <c r="M554" s="1">
        <v>0</v>
      </c>
      <c r="N554" s="1">
        <v>0</v>
      </c>
      <c r="O554" s="3">
        <f t="shared" si="8"/>
        <v>4280969.45</v>
      </c>
    </row>
    <row r="555" spans="1:15" x14ac:dyDescent="0.2">
      <c r="A555" s="4">
        <v>552</v>
      </c>
      <c r="B555" s="2" t="s">
        <v>575</v>
      </c>
      <c r="C555" s="1">
        <v>92459.51</v>
      </c>
      <c r="D555" s="1">
        <v>69915.97</v>
      </c>
      <c r="E555" s="1">
        <v>1347.53</v>
      </c>
      <c r="F555" s="1">
        <v>3307.88</v>
      </c>
      <c r="G555" s="1">
        <v>1006.47</v>
      </c>
      <c r="H555" s="1">
        <v>677.95</v>
      </c>
      <c r="I555" s="1">
        <v>1230.17</v>
      </c>
      <c r="J555" s="1">
        <v>1.21</v>
      </c>
      <c r="K555" s="1">
        <v>287.3</v>
      </c>
      <c r="L555" s="1">
        <v>200.01</v>
      </c>
      <c r="M555" s="1">
        <v>0</v>
      </c>
      <c r="N555" s="1">
        <v>0</v>
      </c>
      <c r="O555" s="3">
        <f t="shared" si="8"/>
        <v>170434</v>
      </c>
    </row>
    <row r="556" spans="1:15" x14ac:dyDescent="0.2">
      <c r="A556" s="4">
        <v>553</v>
      </c>
      <c r="B556" s="2" t="s">
        <v>576</v>
      </c>
      <c r="C556" s="1">
        <v>1607544.71</v>
      </c>
      <c r="D556" s="1">
        <v>458612.07</v>
      </c>
      <c r="E556" s="1">
        <v>17322.27</v>
      </c>
      <c r="F556" s="1">
        <v>26518.45</v>
      </c>
      <c r="G556" s="1">
        <v>29224.47</v>
      </c>
      <c r="H556" s="1">
        <v>15598.59</v>
      </c>
      <c r="I556" s="1">
        <v>38504.160000000003</v>
      </c>
      <c r="J556" s="1">
        <v>37.81</v>
      </c>
      <c r="K556" s="1">
        <v>2266.1</v>
      </c>
      <c r="L556" s="1">
        <v>6463.09</v>
      </c>
      <c r="M556" s="1">
        <v>0</v>
      </c>
      <c r="N556" s="1">
        <v>0</v>
      </c>
      <c r="O556" s="3">
        <f t="shared" si="8"/>
        <v>2202091.7200000002</v>
      </c>
    </row>
    <row r="557" spans="1:15" x14ac:dyDescent="0.2">
      <c r="A557" s="4">
        <v>554</v>
      </c>
      <c r="B557" s="2" t="s">
        <v>577</v>
      </c>
      <c r="C557" s="1">
        <v>458382.01</v>
      </c>
      <c r="D557" s="1">
        <v>261390.07999999999</v>
      </c>
      <c r="E557" s="1">
        <v>5768.59</v>
      </c>
      <c r="F557" s="1">
        <v>13372.64</v>
      </c>
      <c r="G557" s="1">
        <v>14805.32</v>
      </c>
      <c r="H557" s="1">
        <v>3583.77</v>
      </c>
      <c r="I557" s="1">
        <v>10980.31</v>
      </c>
      <c r="J557" s="1">
        <v>10.78</v>
      </c>
      <c r="K557" s="1">
        <v>1093</v>
      </c>
      <c r="L557" s="1">
        <v>1190.8499999999999</v>
      </c>
      <c r="M557" s="1">
        <v>0</v>
      </c>
      <c r="N557" s="1">
        <v>0</v>
      </c>
      <c r="O557" s="3">
        <f t="shared" si="8"/>
        <v>770577.35</v>
      </c>
    </row>
    <row r="558" spans="1:15" x14ac:dyDescent="0.2">
      <c r="A558" s="4">
        <v>555</v>
      </c>
      <c r="B558" s="2" t="s">
        <v>578</v>
      </c>
      <c r="C558" s="1">
        <v>242406.12</v>
      </c>
      <c r="D558" s="1">
        <v>76521.53</v>
      </c>
      <c r="E558" s="1">
        <v>3207.21</v>
      </c>
      <c r="F558" s="1">
        <v>7113.27</v>
      </c>
      <c r="G558" s="1">
        <v>8449.83</v>
      </c>
      <c r="H558" s="1">
        <v>1971.55</v>
      </c>
      <c r="I558" s="1">
        <v>6316.78</v>
      </c>
      <c r="J558" s="1">
        <v>6.2</v>
      </c>
      <c r="K558" s="1">
        <v>535.41</v>
      </c>
      <c r="L558" s="1">
        <v>679.11</v>
      </c>
      <c r="M558" s="1">
        <v>0</v>
      </c>
      <c r="N558" s="1">
        <v>0</v>
      </c>
      <c r="O558" s="3">
        <f t="shared" si="8"/>
        <v>347207.01000000007</v>
      </c>
    </row>
    <row r="559" spans="1:15" x14ac:dyDescent="0.2">
      <c r="A559" s="4">
        <v>556</v>
      </c>
      <c r="B559" s="2" t="s">
        <v>579</v>
      </c>
      <c r="C559" s="1">
        <v>74345.17</v>
      </c>
      <c r="D559" s="1">
        <v>39527.800000000003</v>
      </c>
      <c r="E559" s="1">
        <v>1258.48</v>
      </c>
      <c r="F559" s="1">
        <v>3586.05</v>
      </c>
      <c r="G559" s="1">
        <v>752.55</v>
      </c>
      <c r="H559" s="1">
        <v>430.68</v>
      </c>
      <c r="I559" s="1">
        <v>610.28</v>
      </c>
      <c r="J559" s="1">
        <v>0.6</v>
      </c>
      <c r="K559" s="1">
        <v>290.29000000000002</v>
      </c>
      <c r="L559" s="1">
        <v>72.05</v>
      </c>
      <c r="M559" s="1">
        <v>0</v>
      </c>
      <c r="N559" s="1">
        <v>0</v>
      </c>
      <c r="O559" s="3">
        <f t="shared" si="8"/>
        <v>120873.95</v>
      </c>
    </row>
    <row r="560" spans="1:15" x14ac:dyDescent="0.2">
      <c r="A560" s="4">
        <v>557</v>
      </c>
      <c r="B560" s="2" t="s">
        <v>580</v>
      </c>
      <c r="C560" s="1">
        <v>1552790.47</v>
      </c>
      <c r="D560" s="1">
        <v>662341.23</v>
      </c>
      <c r="E560" s="1">
        <v>18558.88</v>
      </c>
      <c r="F560" s="1">
        <v>33169.300000000003</v>
      </c>
      <c r="G560" s="1">
        <v>35160.379999999997</v>
      </c>
      <c r="H560" s="1">
        <v>14284.62</v>
      </c>
      <c r="I560" s="1">
        <v>37679.089999999997</v>
      </c>
      <c r="J560" s="1">
        <v>36.99</v>
      </c>
      <c r="K560" s="1">
        <v>3027.29</v>
      </c>
      <c r="L560" s="1">
        <v>5600.65</v>
      </c>
      <c r="M560" s="1">
        <v>0</v>
      </c>
      <c r="N560" s="1">
        <v>0</v>
      </c>
      <c r="O560" s="3">
        <f t="shared" si="8"/>
        <v>2362648.9</v>
      </c>
    </row>
    <row r="561" spans="1:15" x14ac:dyDescent="0.2">
      <c r="A561" s="4">
        <v>558</v>
      </c>
      <c r="B561" s="2" t="s">
        <v>581</v>
      </c>
      <c r="C561" s="1">
        <v>129277.91</v>
      </c>
      <c r="D561" s="1">
        <v>32000.400000000001</v>
      </c>
      <c r="E561" s="1">
        <v>1829.72</v>
      </c>
      <c r="F561" s="1">
        <v>4534.2</v>
      </c>
      <c r="G561" s="1">
        <v>3387.93</v>
      </c>
      <c r="H561" s="1">
        <v>948</v>
      </c>
      <c r="I561" s="1">
        <v>2580.83</v>
      </c>
      <c r="J561" s="1">
        <v>2.5299999999999998</v>
      </c>
      <c r="K561" s="1">
        <v>346.36</v>
      </c>
      <c r="L561" s="1">
        <v>282.99</v>
      </c>
      <c r="M561" s="1">
        <v>4286</v>
      </c>
      <c r="N561" s="1">
        <v>0</v>
      </c>
      <c r="O561" s="3">
        <f t="shared" si="8"/>
        <v>179476.86999999997</v>
      </c>
    </row>
    <row r="562" spans="1:15" x14ac:dyDescent="0.2">
      <c r="A562" s="4">
        <v>559</v>
      </c>
      <c r="B562" s="2" t="s">
        <v>582</v>
      </c>
      <c r="C562" s="1">
        <v>1443876.02</v>
      </c>
      <c r="D562" s="1">
        <v>170567.2</v>
      </c>
      <c r="E562" s="1">
        <v>17999.599999999999</v>
      </c>
      <c r="F562" s="1">
        <v>36627.97</v>
      </c>
      <c r="G562" s="1">
        <v>56887.02</v>
      </c>
      <c r="H562" s="1">
        <v>12435.16</v>
      </c>
      <c r="I562" s="1">
        <v>42617.48</v>
      </c>
      <c r="J562" s="1">
        <v>41.84</v>
      </c>
      <c r="K562" s="1">
        <v>2877.36</v>
      </c>
      <c r="L562" s="1">
        <v>4581.7299999999996</v>
      </c>
      <c r="M562" s="1">
        <v>0</v>
      </c>
      <c r="N562" s="1">
        <v>0</v>
      </c>
      <c r="O562" s="3">
        <f t="shared" si="8"/>
        <v>1788511.3800000001</v>
      </c>
    </row>
    <row r="563" spans="1:15" x14ac:dyDescent="0.2">
      <c r="A563" s="4">
        <v>560</v>
      </c>
      <c r="B563" s="2" t="s">
        <v>583</v>
      </c>
      <c r="C563" s="1">
        <v>620405.79</v>
      </c>
      <c r="D563" s="1">
        <v>220684.12</v>
      </c>
      <c r="E563" s="1">
        <v>7603.09</v>
      </c>
      <c r="F563" s="1">
        <v>14456.21</v>
      </c>
      <c r="G563" s="1">
        <v>16092.69</v>
      </c>
      <c r="H563" s="1">
        <v>5545.67</v>
      </c>
      <c r="I563" s="1">
        <v>15263.96</v>
      </c>
      <c r="J563" s="1">
        <v>14.99</v>
      </c>
      <c r="K563" s="1">
        <v>1236.47</v>
      </c>
      <c r="L563" s="1">
        <v>2116.31</v>
      </c>
      <c r="M563" s="1">
        <v>0</v>
      </c>
      <c r="N563" s="1">
        <v>0</v>
      </c>
      <c r="O563" s="3">
        <f t="shared" si="8"/>
        <v>903419.29999999993</v>
      </c>
    </row>
    <row r="564" spans="1:15" x14ac:dyDescent="0.2">
      <c r="A564" s="4">
        <v>561</v>
      </c>
      <c r="B564" s="2" t="s">
        <v>584</v>
      </c>
      <c r="C564" s="1">
        <v>428620.89</v>
      </c>
      <c r="D564" s="1">
        <v>290947.90000000002</v>
      </c>
      <c r="E564" s="1">
        <v>6303.87</v>
      </c>
      <c r="F564" s="1">
        <v>16420.95</v>
      </c>
      <c r="G564" s="1">
        <v>7448.66</v>
      </c>
      <c r="H564" s="1">
        <v>2959.47</v>
      </c>
      <c r="I564" s="1">
        <v>6300.41</v>
      </c>
      <c r="J564" s="1">
        <v>6.19</v>
      </c>
      <c r="K564" s="1">
        <v>1229.6500000000001</v>
      </c>
      <c r="L564" s="1">
        <v>798.15</v>
      </c>
      <c r="M564" s="1">
        <v>26119</v>
      </c>
      <c r="N564" s="1">
        <v>0</v>
      </c>
      <c r="O564" s="3">
        <f t="shared" si="8"/>
        <v>787155.14</v>
      </c>
    </row>
    <row r="565" spans="1:15" x14ac:dyDescent="0.2">
      <c r="A565" s="4">
        <v>562</v>
      </c>
      <c r="B565" s="2" t="s">
        <v>585</v>
      </c>
      <c r="C565" s="1">
        <v>216860.51</v>
      </c>
      <c r="D565" s="1">
        <v>78568.75</v>
      </c>
      <c r="E565" s="1">
        <v>2721.22</v>
      </c>
      <c r="F565" s="1">
        <v>5285.81</v>
      </c>
      <c r="G565" s="1">
        <v>4139.26</v>
      </c>
      <c r="H565" s="1">
        <v>1923.91</v>
      </c>
      <c r="I565" s="1">
        <v>4676.29</v>
      </c>
      <c r="J565" s="1">
        <v>4.59</v>
      </c>
      <c r="K565" s="1">
        <v>417.01</v>
      </c>
      <c r="L565" s="1">
        <v>727.6</v>
      </c>
      <c r="M565" s="1">
        <v>0</v>
      </c>
      <c r="N565" s="1">
        <v>0</v>
      </c>
      <c r="O565" s="3">
        <f t="shared" si="8"/>
        <v>315324.94999999995</v>
      </c>
    </row>
    <row r="566" spans="1:15" x14ac:dyDescent="0.2">
      <c r="A566" s="4">
        <v>563</v>
      </c>
      <c r="B566" s="2" t="s">
        <v>586</v>
      </c>
      <c r="C566" s="1">
        <v>139317.16</v>
      </c>
      <c r="D566" s="1">
        <v>45244.800000000003</v>
      </c>
      <c r="E566" s="1">
        <v>2094.5700000000002</v>
      </c>
      <c r="F566" s="1">
        <v>5489.72</v>
      </c>
      <c r="G566" s="1">
        <v>3198.35</v>
      </c>
      <c r="H566" s="1">
        <v>948.78</v>
      </c>
      <c r="I566" s="1">
        <v>2302.2600000000002</v>
      </c>
      <c r="J566" s="1">
        <v>2.2599999999999998</v>
      </c>
      <c r="K566" s="1">
        <v>426.79</v>
      </c>
      <c r="L566" s="1">
        <v>247.81</v>
      </c>
      <c r="M566" s="1">
        <v>0</v>
      </c>
      <c r="N566" s="1">
        <v>0</v>
      </c>
      <c r="O566" s="3">
        <f t="shared" si="8"/>
        <v>199272.50000000006</v>
      </c>
    </row>
    <row r="567" spans="1:15" x14ac:dyDescent="0.2">
      <c r="A567" s="4">
        <v>564</v>
      </c>
      <c r="B567" s="2" t="s">
        <v>587</v>
      </c>
      <c r="C567" s="1">
        <v>182890.23999999999</v>
      </c>
      <c r="D567" s="1">
        <v>92968.68</v>
      </c>
      <c r="E567" s="1">
        <v>2464.88</v>
      </c>
      <c r="F567" s="1">
        <v>6825.89</v>
      </c>
      <c r="G567" s="1">
        <v>2998.6</v>
      </c>
      <c r="H567" s="1">
        <v>1190.97</v>
      </c>
      <c r="I567" s="1">
        <v>2453.62</v>
      </c>
      <c r="J567" s="1">
        <v>2.41</v>
      </c>
      <c r="K567" s="1">
        <v>497.97</v>
      </c>
      <c r="L567" s="1">
        <v>299.02</v>
      </c>
      <c r="M567" s="1">
        <v>0</v>
      </c>
      <c r="N567" s="1">
        <v>0</v>
      </c>
      <c r="O567" s="3">
        <f t="shared" si="8"/>
        <v>292592.27999999991</v>
      </c>
    </row>
    <row r="568" spans="1:15" x14ac:dyDescent="0.2">
      <c r="A568" s="4">
        <v>565</v>
      </c>
      <c r="B568" s="2" t="s">
        <v>588</v>
      </c>
      <c r="C568" s="1">
        <v>3817255.17</v>
      </c>
      <c r="D568" s="1">
        <v>1597555.05</v>
      </c>
      <c r="E568" s="1">
        <v>40761.519999999997</v>
      </c>
      <c r="F568" s="1">
        <v>66219.539999999994</v>
      </c>
      <c r="G568" s="1">
        <v>115721.06</v>
      </c>
      <c r="H568" s="1">
        <v>36274.639999999999</v>
      </c>
      <c r="I568" s="1">
        <v>108221.9</v>
      </c>
      <c r="J568" s="1">
        <v>106.26</v>
      </c>
      <c r="K568" s="1">
        <v>4655.43</v>
      </c>
      <c r="L568" s="1">
        <v>14842.4</v>
      </c>
      <c r="M568" s="1">
        <v>1139769</v>
      </c>
      <c r="N568" s="1">
        <v>0</v>
      </c>
      <c r="O568" s="3">
        <f t="shared" si="8"/>
        <v>6941381.9699999988</v>
      </c>
    </row>
    <row r="569" spans="1:15" x14ac:dyDescent="0.2">
      <c r="A569" s="4">
        <v>566</v>
      </c>
      <c r="B569" s="2" t="s">
        <v>589</v>
      </c>
      <c r="C569" s="1">
        <v>334410.11</v>
      </c>
      <c r="D569" s="1">
        <v>134673.44</v>
      </c>
      <c r="E569" s="1">
        <v>4312.74</v>
      </c>
      <c r="F569" s="1">
        <v>8911.7000000000007</v>
      </c>
      <c r="G569" s="1">
        <v>7937.7</v>
      </c>
      <c r="H569" s="1">
        <v>2863.83</v>
      </c>
      <c r="I569" s="1">
        <v>7484.37</v>
      </c>
      <c r="J569" s="1">
        <v>7.35</v>
      </c>
      <c r="K569" s="1">
        <v>657.63</v>
      </c>
      <c r="L569" s="1">
        <v>1044.83</v>
      </c>
      <c r="M569" s="1">
        <v>0</v>
      </c>
      <c r="N569" s="1">
        <v>0</v>
      </c>
      <c r="O569" s="3">
        <f t="shared" si="8"/>
        <v>502303.7</v>
      </c>
    </row>
    <row r="570" spans="1:15" x14ac:dyDescent="0.2">
      <c r="A570" s="4">
        <v>567</v>
      </c>
      <c r="B570" s="2" t="s">
        <v>590</v>
      </c>
      <c r="C570" s="1">
        <v>265972.92</v>
      </c>
      <c r="D570" s="1">
        <v>55174.29</v>
      </c>
      <c r="E570" s="1">
        <v>3626.78</v>
      </c>
      <c r="F570" s="1">
        <v>8461.0499999999993</v>
      </c>
      <c r="G570" s="1">
        <v>8622.8700000000008</v>
      </c>
      <c r="H570" s="1">
        <v>2068.3200000000002</v>
      </c>
      <c r="I570" s="1">
        <v>6250.1</v>
      </c>
      <c r="J570" s="1">
        <v>6.14</v>
      </c>
      <c r="K570" s="1">
        <v>667.06</v>
      </c>
      <c r="L570" s="1">
        <v>672.18</v>
      </c>
      <c r="M570" s="1">
        <v>0</v>
      </c>
      <c r="N570" s="1">
        <v>0</v>
      </c>
      <c r="O570" s="3">
        <f t="shared" si="8"/>
        <v>351521.70999999996</v>
      </c>
    </row>
    <row r="571" spans="1:15" x14ac:dyDescent="0.2">
      <c r="A571" s="4">
        <v>568</v>
      </c>
      <c r="B571" s="2" t="s">
        <v>591</v>
      </c>
      <c r="C571" s="1">
        <v>150974.29</v>
      </c>
      <c r="D571" s="1">
        <v>74675.88</v>
      </c>
      <c r="E571" s="1">
        <v>2056.36</v>
      </c>
      <c r="F571" s="1">
        <v>4901.59</v>
      </c>
      <c r="G571" s="1">
        <v>4201.3599999999997</v>
      </c>
      <c r="H571" s="1">
        <v>1153.46</v>
      </c>
      <c r="I571" s="1">
        <v>3253.94</v>
      </c>
      <c r="J571" s="1">
        <v>3.19</v>
      </c>
      <c r="K571" s="1">
        <v>370.26</v>
      </c>
      <c r="L571" s="1">
        <v>367.36</v>
      </c>
      <c r="M571" s="1">
        <v>8105</v>
      </c>
      <c r="N571" s="1">
        <v>0</v>
      </c>
      <c r="O571" s="3">
        <f t="shared" si="8"/>
        <v>250062.68999999997</v>
      </c>
    </row>
    <row r="572" spans="1:15" x14ac:dyDescent="0.2">
      <c r="A572" s="4">
        <v>569</v>
      </c>
      <c r="B572" s="2" t="s">
        <v>592</v>
      </c>
      <c r="C572" s="1">
        <v>169054.21</v>
      </c>
      <c r="D572" s="1">
        <v>86275.42</v>
      </c>
      <c r="E572" s="1">
        <v>2437.84</v>
      </c>
      <c r="F572" s="1">
        <v>6361.6</v>
      </c>
      <c r="G572" s="1">
        <v>3666.87</v>
      </c>
      <c r="H572" s="1">
        <v>1166.78</v>
      </c>
      <c r="I572" s="1">
        <v>2795.48</v>
      </c>
      <c r="J572" s="1">
        <v>2.74</v>
      </c>
      <c r="K572" s="1">
        <v>486.22</v>
      </c>
      <c r="L572" s="1">
        <v>316.18</v>
      </c>
      <c r="M572" s="1">
        <v>0</v>
      </c>
      <c r="N572" s="1">
        <v>0</v>
      </c>
      <c r="O572" s="3">
        <f t="shared" si="8"/>
        <v>272563.33999999997</v>
      </c>
    </row>
    <row r="573" spans="1:15" x14ac:dyDescent="0.2">
      <c r="A573" s="23">
        <v>570</v>
      </c>
      <c r="B573" s="24" t="s">
        <v>593</v>
      </c>
      <c r="C573" s="1">
        <v>2000227.75</v>
      </c>
      <c r="D573" s="1">
        <v>758765.59</v>
      </c>
      <c r="E573" s="1">
        <v>22583.07</v>
      </c>
      <c r="F573" s="1">
        <v>37501.31</v>
      </c>
      <c r="G573" s="1">
        <v>54329.93</v>
      </c>
      <c r="H573" s="1">
        <v>18937.34</v>
      </c>
      <c r="I573" s="1">
        <v>53824.57</v>
      </c>
      <c r="J573" s="1">
        <v>52.85</v>
      </c>
      <c r="K573" s="1">
        <v>3093.7</v>
      </c>
      <c r="L573" s="1">
        <v>7651.01</v>
      </c>
      <c r="M573" s="1">
        <v>243546</v>
      </c>
      <c r="N573" s="1">
        <v>0</v>
      </c>
      <c r="O573" s="3">
        <f t="shared" si="8"/>
        <v>3200513.1199999996</v>
      </c>
    </row>
    <row r="574" spans="1:15" x14ac:dyDescent="0.2">
      <c r="A574" s="47" t="s">
        <v>13</v>
      </c>
      <c r="B574" s="48"/>
      <c r="C574" s="6">
        <f>SUM(C4:C573)</f>
        <v>462337550.01000011</v>
      </c>
      <c r="D574" s="6">
        <f t="shared" ref="D574:N574" si="9">SUM(D4:D573)</f>
        <v>166666821.99999988</v>
      </c>
      <c r="E574" s="6">
        <f t="shared" si="9"/>
        <v>5467781.0000000093</v>
      </c>
      <c r="F574" s="6">
        <f t="shared" si="9"/>
        <v>9950447.4900000077</v>
      </c>
      <c r="G574" s="6">
        <f t="shared" si="9"/>
        <v>10240648.800000003</v>
      </c>
      <c r="H574" s="6">
        <f t="shared" si="9"/>
        <v>4192465.0000000028</v>
      </c>
      <c r="I574" s="6">
        <f t="shared" si="9"/>
        <v>10906226.599999998</v>
      </c>
      <c r="J574" s="6">
        <f t="shared" si="9"/>
        <v>10708.199999999999</v>
      </c>
      <c r="K574" s="6">
        <f t="shared" si="9"/>
        <v>764400.20000000065</v>
      </c>
      <c r="L574" s="6">
        <f t="shared" si="9"/>
        <v>1641513.2000000011</v>
      </c>
      <c r="M574" s="6">
        <f t="shared" si="9"/>
        <v>45222560</v>
      </c>
      <c r="N574" s="6">
        <f t="shared" si="9"/>
        <v>1386794.9</v>
      </c>
      <c r="O574" s="3">
        <f t="shared" si="8"/>
        <v>718787917.4000001</v>
      </c>
    </row>
    <row r="575" spans="1:15" x14ac:dyDescent="0.2">
      <c r="B575" s="44" t="s">
        <v>14</v>
      </c>
      <c r="C575" s="44"/>
      <c r="D575" s="44"/>
      <c r="E575" s="44"/>
      <c r="F575" s="44"/>
      <c r="L575" s="10"/>
      <c r="M575" s="10"/>
    </row>
  </sheetData>
  <sheetProtection selectLockedCells="1" selectUnlockedCells="1"/>
  <mergeCells count="4">
    <mergeCell ref="A1:O1"/>
    <mergeCell ref="B575:F575"/>
    <mergeCell ref="A574:B574"/>
    <mergeCell ref="A2:O2"/>
  </mergeCells>
  <printOptions horizontalCentered="1"/>
  <pageMargins left="0.39370078740157483" right="0.43307086614173229" top="0.74803149606299213" bottom="0.74803149606299213" header="0.31496062992125984" footer="0.31496062992125984"/>
  <pageSetup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CDAF-5625-4B62-BF4B-94AE2B20A8A7}">
  <dimension ref="A1:D574"/>
  <sheetViews>
    <sheetView view="pageBreakPreview" zoomScale="115" zoomScaleNormal="100" zoomScaleSheetLayoutView="115" workbookViewId="0">
      <selection activeCell="M4" sqref="M4"/>
    </sheetView>
  </sheetViews>
  <sheetFormatPr baseColWidth="10" defaultColWidth="11.42578125" defaultRowHeight="14.25" x14ac:dyDescent="0.2"/>
  <cols>
    <col min="1" max="1" width="7.5703125" style="7" customWidth="1"/>
    <col min="2" max="2" width="49.5703125" style="21" customWidth="1"/>
    <col min="3" max="3" width="27.7109375" style="7" customWidth="1"/>
    <col min="4" max="4" width="29.28515625" style="7" customWidth="1"/>
    <col min="5" max="16384" width="11.42578125" style="7"/>
  </cols>
  <sheetData>
    <row r="1" spans="1:4" ht="48" customHeight="1" x14ac:dyDescent="0.2">
      <c r="A1" s="50" t="s">
        <v>16</v>
      </c>
      <c r="B1" s="50"/>
      <c r="C1" s="50"/>
      <c r="D1" s="50"/>
    </row>
    <row r="2" spans="1:4" ht="30.75" customHeight="1" x14ac:dyDescent="0.2">
      <c r="A2" s="50" t="s">
        <v>22</v>
      </c>
      <c r="B2" s="50"/>
      <c r="C2" s="50"/>
      <c r="D2" s="50"/>
    </row>
    <row r="3" spans="1:4" ht="26.25" customHeight="1" x14ac:dyDescent="0.2">
      <c r="A3" s="11" t="s">
        <v>0</v>
      </c>
      <c r="B3" s="11" t="s">
        <v>1</v>
      </c>
      <c r="C3" s="12" t="s">
        <v>594</v>
      </c>
      <c r="D3" s="12" t="s">
        <v>17</v>
      </c>
    </row>
    <row r="4" spans="1:4" x14ac:dyDescent="0.2">
      <c r="A4" s="13">
        <v>1</v>
      </c>
      <c r="B4" s="22" t="s">
        <v>24</v>
      </c>
      <c r="C4" s="14">
        <v>4517.1099999999997</v>
      </c>
      <c r="D4" s="14">
        <f t="shared" ref="D4:D67" si="0">SUM(C4:C4)</f>
        <v>4517.1099999999997</v>
      </c>
    </row>
    <row r="5" spans="1:4" x14ac:dyDescent="0.2">
      <c r="A5" s="13">
        <v>2</v>
      </c>
      <c r="B5" s="22" t="s">
        <v>25</v>
      </c>
      <c r="C5" s="14">
        <v>289815.03000000003</v>
      </c>
      <c r="D5" s="14">
        <f t="shared" si="0"/>
        <v>289815.03000000003</v>
      </c>
    </row>
    <row r="6" spans="1:4" x14ac:dyDescent="0.2">
      <c r="A6" s="13">
        <v>3</v>
      </c>
      <c r="B6" s="22" t="s">
        <v>26</v>
      </c>
      <c r="C6" s="14">
        <v>13871.61</v>
      </c>
      <c r="D6" s="14">
        <f t="shared" si="0"/>
        <v>13871.61</v>
      </c>
    </row>
    <row r="7" spans="1:4" x14ac:dyDescent="0.2">
      <c r="A7" s="13">
        <v>4</v>
      </c>
      <c r="B7" s="22" t="s">
        <v>27</v>
      </c>
      <c r="C7" s="14">
        <v>8409.84</v>
      </c>
      <c r="D7" s="14">
        <f t="shared" si="0"/>
        <v>8409.84</v>
      </c>
    </row>
    <row r="8" spans="1:4" x14ac:dyDescent="0.2">
      <c r="A8" s="13">
        <v>5</v>
      </c>
      <c r="B8" s="22" t="s">
        <v>28</v>
      </c>
      <c r="C8" s="14">
        <v>150703.43</v>
      </c>
      <c r="D8" s="14">
        <f t="shared" si="0"/>
        <v>150703.43</v>
      </c>
    </row>
    <row r="9" spans="1:4" x14ac:dyDescent="0.2">
      <c r="A9" s="13">
        <v>6</v>
      </c>
      <c r="B9" s="22" t="s">
        <v>29</v>
      </c>
      <c r="C9" s="14">
        <v>225524.56</v>
      </c>
      <c r="D9" s="14">
        <f t="shared" si="0"/>
        <v>225524.56</v>
      </c>
    </row>
    <row r="10" spans="1:4" x14ac:dyDescent="0.2">
      <c r="A10" s="13">
        <v>7</v>
      </c>
      <c r="B10" s="22" t="s">
        <v>30</v>
      </c>
      <c r="C10" s="14">
        <v>12863.37</v>
      </c>
      <c r="D10" s="14">
        <f t="shared" si="0"/>
        <v>12863.37</v>
      </c>
    </row>
    <row r="11" spans="1:4" x14ac:dyDescent="0.2">
      <c r="A11" s="13">
        <v>8</v>
      </c>
      <c r="B11" s="22" t="s">
        <v>31</v>
      </c>
      <c r="C11" s="14">
        <v>7439.36</v>
      </c>
      <c r="D11" s="14">
        <f t="shared" si="0"/>
        <v>7439.36</v>
      </c>
    </row>
    <row r="12" spans="1:4" x14ac:dyDescent="0.2">
      <c r="A12" s="13">
        <v>9</v>
      </c>
      <c r="B12" s="22" t="s">
        <v>32</v>
      </c>
      <c r="C12" s="14">
        <v>36828.46</v>
      </c>
      <c r="D12" s="14">
        <f t="shared" si="0"/>
        <v>36828.46</v>
      </c>
    </row>
    <row r="13" spans="1:4" x14ac:dyDescent="0.2">
      <c r="A13" s="13">
        <v>10</v>
      </c>
      <c r="B13" s="22" t="s">
        <v>33</v>
      </c>
      <c r="C13" s="14">
        <v>263408.09999999998</v>
      </c>
      <c r="D13" s="14">
        <f t="shared" si="0"/>
        <v>263408.09999999998</v>
      </c>
    </row>
    <row r="14" spans="1:4" x14ac:dyDescent="0.2">
      <c r="A14" s="13">
        <v>11</v>
      </c>
      <c r="B14" s="22" t="s">
        <v>34</v>
      </c>
      <c r="C14" s="14">
        <v>7805.36</v>
      </c>
      <c r="D14" s="14">
        <f t="shared" si="0"/>
        <v>7805.36</v>
      </c>
    </row>
    <row r="15" spans="1:4" x14ac:dyDescent="0.2">
      <c r="A15" s="13">
        <v>12</v>
      </c>
      <c r="B15" s="22" t="s">
        <v>35</v>
      </c>
      <c r="C15" s="14">
        <v>98894.65</v>
      </c>
      <c r="D15" s="14">
        <f t="shared" si="0"/>
        <v>98894.65</v>
      </c>
    </row>
    <row r="16" spans="1:4" x14ac:dyDescent="0.2">
      <c r="A16" s="13">
        <v>13</v>
      </c>
      <c r="B16" s="22" t="s">
        <v>36</v>
      </c>
      <c r="C16" s="14">
        <v>32480.07</v>
      </c>
      <c r="D16" s="14">
        <f t="shared" si="0"/>
        <v>32480.07</v>
      </c>
    </row>
    <row r="17" spans="1:4" x14ac:dyDescent="0.2">
      <c r="A17" s="13">
        <v>14</v>
      </c>
      <c r="B17" s="22" t="s">
        <v>37</v>
      </c>
      <c r="C17" s="14">
        <v>298464</v>
      </c>
      <c r="D17" s="14">
        <f t="shared" si="0"/>
        <v>298464</v>
      </c>
    </row>
    <row r="18" spans="1:4" x14ac:dyDescent="0.2">
      <c r="A18" s="13">
        <v>15</v>
      </c>
      <c r="B18" s="22" t="s">
        <v>38</v>
      </c>
      <c r="C18" s="14">
        <v>31568.54</v>
      </c>
      <c r="D18" s="14">
        <f t="shared" si="0"/>
        <v>31568.54</v>
      </c>
    </row>
    <row r="19" spans="1:4" x14ac:dyDescent="0.2">
      <c r="A19" s="13">
        <v>16</v>
      </c>
      <c r="B19" s="22" t="s">
        <v>39</v>
      </c>
      <c r="C19" s="14">
        <v>53988</v>
      </c>
      <c r="D19" s="14">
        <f t="shared" si="0"/>
        <v>53988</v>
      </c>
    </row>
    <row r="20" spans="1:4" x14ac:dyDescent="0.2">
      <c r="A20" s="13">
        <v>17</v>
      </c>
      <c r="B20" s="22" t="s">
        <v>40</v>
      </c>
      <c r="C20" s="14">
        <v>22507.59</v>
      </c>
      <c r="D20" s="14">
        <f t="shared" si="0"/>
        <v>22507.59</v>
      </c>
    </row>
    <row r="21" spans="1:4" x14ac:dyDescent="0.2">
      <c r="A21" s="13">
        <v>18</v>
      </c>
      <c r="B21" s="22" t="s">
        <v>41</v>
      </c>
      <c r="C21" s="14">
        <v>5756.53</v>
      </c>
      <c r="D21" s="14">
        <f t="shared" si="0"/>
        <v>5756.53</v>
      </c>
    </row>
    <row r="22" spans="1:4" x14ac:dyDescent="0.2">
      <c r="A22" s="13">
        <v>19</v>
      </c>
      <c r="B22" s="22" t="s">
        <v>42</v>
      </c>
      <c r="C22" s="14">
        <v>14989.55</v>
      </c>
      <c r="D22" s="14">
        <f t="shared" si="0"/>
        <v>14989.55</v>
      </c>
    </row>
    <row r="23" spans="1:4" x14ac:dyDescent="0.2">
      <c r="A23" s="13">
        <v>20</v>
      </c>
      <c r="B23" s="22" t="s">
        <v>43</v>
      </c>
      <c r="C23" s="14">
        <v>31536.28</v>
      </c>
      <c r="D23" s="14">
        <f t="shared" si="0"/>
        <v>31536.28</v>
      </c>
    </row>
    <row r="24" spans="1:4" x14ac:dyDescent="0.2">
      <c r="A24" s="13">
        <v>21</v>
      </c>
      <c r="B24" s="22" t="s">
        <v>44</v>
      </c>
      <c r="C24" s="14">
        <v>110569.15</v>
      </c>
      <c r="D24" s="14">
        <f t="shared" si="0"/>
        <v>110569.15</v>
      </c>
    </row>
    <row r="25" spans="1:4" x14ac:dyDescent="0.2">
      <c r="A25" s="13">
        <v>22</v>
      </c>
      <c r="B25" s="22" t="s">
        <v>45</v>
      </c>
      <c r="C25" s="14">
        <v>8731.2199999999993</v>
      </c>
      <c r="D25" s="14">
        <f t="shared" si="0"/>
        <v>8731.2199999999993</v>
      </c>
    </row>
    <row r="26" spans="1:4" x14ac:dyDescent="0.2">
      <c r="A26" s="13">
        <v>23</v>
      </c>
      <c r="B26" s="22" t="s">
        <v>46</v>
      </c>
      <c r="C26" s="14">
        <v>186946.42</v>
      </c>
      <c r="D26" s="14">
        <f t="shared" si="0"/>
        <v>186946.42</v>
      </c>
    </row>
    <row r="27" spans="1:4" x14ac:dyDescent="0.2">
      <c r="A27" s="13">
        <v>24</v>
      </c>
      <c r="B27" s="22" t="s">
        <v>47</v>
      </c>
      <c r="C27" s="14">
        <v>23953.7</v>
      </c>
      <c r="D27" s="14">
        <f t="shared" si="0"/>
        <v>23953.7</v>
      </c>
    </row>
    <row r="28" spans="1:4" x14ac:dyDescent="0.2">
      <c r="A28" s="13">
        <v>25</v>
      </c>
      <c r="B28" s="22" t="s">
        <v>48</v>
      </c>
      <c r="C28" s="14">
        <v>109010.61</v>
      </c>
      <c r="D28" s="14">
        <f t="shared" si="0"/>
        <v>109010.61</v>
      </c>
    </row>
    <row r="29" spans="1:4" x14ac:dyDescent="0.2">
      <c r="A29" s="13">
        <v>26</v>
      </c>
      <c r="B29" s="22" t="s">
        <v>49</v>
      </c>
      <c r="C29" s="14">
        <v>57547.25</v>
      </c>
      <c r="D29" s="14">
        <f t="shared" si="0"/>
        <v>57547.25</v>
      </c>
    </row>
    <row r="30" spans="1:4" x14ac:dyDescent="0.2">
      <c r="A30" s="13">
        <v>27</v>
      </c>
      <c r="B30" s="22" t="s">
        <v>50</v>
      </c>
      <c r="C30" s="14">
        <v>12983.9</v>
      </c>
      <c r="D30" s="14">
        <f t="shared" si="0"/>
        <v>12983.9</v>
      </c>
    </row>
    <row r="31" spans="1:4" x14ac:dyDescent="0.2">
      <c r="A31" s="13">
        <v>28</v>
      </c>
      <c r="B31" s="22" t="s">
        <v>51</v>
      </c>
      <c r="C31" s="14">
        <v>166510.87</v>
      </c>
      <c r="D31" s="14">
        <f t="shared" si="0"/>
        <v>166510.87</v>
      </c>
    </row>
    <row r="32" spans="1:4" x14ac:dyDescent="0.2">
      <c r="A32" s="13">
        <v>29</v>
      </c>
      <c r="B32" s="22" t="s">
        <v>52</v>
      </c>
      <c r="C32" s="14">
        <v>23407.86</v>
      </c>
      <c r="D32" s="14">
        <f t="shared" si="0"/>
        <v>23407.86</v>
      </c>
    </row>
    <row r="33" spans="1:4" x14ac:dyDescent="0.2">
      <c r="A33" s="13">
        <v>30</v>
      </c>
      <c r="B33" s="22" t="s">
        <v>53</v>
      </c>
      <c r="C33" s="14">
        <v>193405.16</v>
      </c>
      <c r="D33" s="14">
        <f t="shared" si="0"/>
        <v>193405.16</v>
      </c>
    </row>
    <row r="34" spans="1:4" x14ac:dyDescent="0.2">
      <c r="A34" s="13">
        <v>31</v>
      </c>
      <c r="B34" s="22" t="s">
        <v>54</v>
      </c>
      <c r="C34" s="14">
        <v>43699.96</v>
      </c>
      <c r="D34" s="14">
        <f t="shared" si="0"/>
        <v>43699.96</v>
      </c>
    </row>
    <row r="35" spans="1:4" x14ac:dyDescent="0.2">
      <c r="A35" s="13">
        <v>32</v>
      </c>
      <c r="B35" s="22" t="s">
        <v>55</v>
      </c>
      <c r="C35" s="14">
        <v>6968.37</v>
      </c>
      <c r="D35" s="14">
        <f t="shared" si="0"/>
        <v>6968.37</v>
      </c>
    </row>
    <row r="36" spans="1:4" x14ac:dyDescent="0.2">
      <c r="A36" s="13">
        <v>33</v>
      </c>
      <c r="B36" s="22" t="s">
        <v>56</v>
      </c>
      <c r="C36" s="14">
        <v>25916.02</v>
      </c>
      <c r="D36" s="14">
        <f t="shared" si="0"/>
        <v>25916.02</v>
      </c>
    </row>
    <row r="37" spans="1:4" x14ac:dyDescent="0.2">
      <c r="A37" s="13">
        <v>34</v>
      </c>
      <c r="B37" s="22" t="s">
        <v>57</v>
      </c>
      <c r="C37" s="14">
        <v>9421.84</v>
      </c>
      <c r="D37" s="14">
        <f t="shared" si="0"/>
        <v>9421.84</v>
      </c>
    </row>
    <row r="38" spans="1:4" x14ac:dyDescent="0.2">
      <c r="A38" s="13">
        <v>35</v>
      </c>
      <c r="B38" s="22" t="s">
        <v>58</v>
      </c>
      <c r="C38" s="14">
        <v>6275.69</v>
      </c>
      <c r="D38" s="14">
        <f t="shared" si="0"/>
        <v>6275.69</v>
      </c>
    </row>
    <row r="39" spans="1:4" x14ac:dyDescent="0.2">
      <c r="A39" s="13">
        <v>36</v>
      </c>
      <c r="B39" s="22" t="s">
        <v>59</v>
      </c>
      <c r="C39" s="14">
        <v>28229.599999999999</v>
      </c>
      <c r="D39" s="14">
        <f t="shared" si="0"/>
        <v>28229.599999999999</v>
      </c>
    </row>
    <row r="40" spans="1:4" x14ac:dyDescent="0.2">
      <c r="A40" s="13">
        <v>37</v>
      </c>
      <c r="B40" s="22" t="s">
        <v>60</v>
      </c>
      <c r="C40" s="14">
        <v>23778.32</v>
      </c>
      <c r="D40" s="14">
        <f t="shared" si="0"/>
        <v>23778.32</v>
      </c>
    </row>
    <row r="41" spans="1:4" x14ac:dyDescent="0.2">
      <c r="A41" s="13">
        <v>38</v>
      </c>
      <c r="B41" s="22" t="s">
        <v>61</v>
      </c>
      <c r="C41" s="14">
        <v>10855.71</v>
      </c>
      <c r="D41" s="14">
        <f t="shared" si="0"/>
        <v>10855.71</v>
      </c>
    </row>
    <row r="42" spans="1:4" x14ac:dyDescent="0.2">
      <c r="A42" s="13">
        <v>39</v>
      </c>
      <c r="B42" s="22" t="s">
        <v>62</v>
      </c>
      <c r="C42" s="14">
        <v>1474406.8</v>
      </c>
      <c r="D42" s="14">
        <f t="shared" si="0"/>
        <v>1474406.8</v>
      </c>
    </row>
    <row r="43" spans="1:4" x14ac:dyDescent="0.2">
      <c r="A43" s="13">
        <v>40</v>
      </c>
      <c r="B43" s="22" t="s">
        <v>63</v>
      </c>
      <c r="C43" s="14">
        <v>35844.61</v>
      </c>
      <c r="D43" s="14">
        <f t="shared" si="0"/>
        <v>35844.61</v>
      </c>
    </row>
    <row r="44" spans="1:4" x14ac:dyDescent="0.2">
      <c r="A44" s="13">
        <v>41</v>
      </c>
      <c r="B44" s="22" t="s">
        <v>64</v>
      </c>
      <c r="C44" s="14">
        <v>197977.96</v>
      </c>
      <c r="D44" s="14">
        <f t="shared" si="0"/>
        <v>197977.96</v>
      </c>
    </row>
    <row r="45" spans="1:4" x14ac:dyDescent="0.2">
      <c r="A45" s="13">
        <v>42</v>
      </c>
      <c r="B45" s="22" t="s">
        <v>65</v>
      </c>
      <c r="C45" s="14">
        <v>89248.05</v>
      </c>
      <c r="D45" s="14">
        <f t="shared" si="0"/>
        <v>89248.05</v>
      </c>
    </row>
    <row r="46" spans="1:4" x14ac:dyDescent="0.2">
      <c r="A46" s="13">
        <v>43</v>
      </c>
      <c r="B46" s="22" t="s">
        <v>66</v>
      </c>
      <c r="C46" s="14">
        <v>1030011.23</v>
      </c>
      <c r="D46" s="14">
        <f t="shared" si="0"/>
        <v>1030011.23</v>
      </c>
    </row>
    <row r="47" spans="1:4" x14ac:dyDescent="0.2">
      <c r="A47" s="13">
        <v>44</v>
      </c>
      <c r="B47" s="22" t="s">
        <v>67</v>
      </c>
      <c r="C47" s="14">
        <v>347787.41</v>
      </c>
      <c r="D47" s="14">
        <f t="shared" si="0"/>
        <v>347787.41</v>
      </c>
    </row>
    <row r="48" spans="1:4" x14ac:dyDescent="0.2">
      <c r="A48" s="13">
        <v>45</v>
      </c>
      <c r="B48" s="22" t="s">
        <v>68</v>
      </c>
      <c r="C48" s="14">
        <v>71846.73</v>
      </c>
      <c r="D48" s="14">
        <f t="shared" si="0"/>
        <v>71846.73</v>
      </c>
    </row>
    <row r="49" spans="1:4" x14ac:dyDescent="0.2">
      <c r="A49" s="13">
        <v>46</v>
      </c>
      <c r="B49" s="22" t="s">
        <v>69</v>
      </c>
      <c r="C49" s="14">
        <v>44966.23</v>
      </c>
      <c r="D49" s="14">
        <f t="shared" si="0"/>
        <v>44966.23</v>
      </c>
    </row>
    <row r="50" spans="1:4" x14ac:dyDescent="0.2">
      <c r="A50" s="13">
        <v>47</v>
      </c>
      <c r="B50" s="22" t="s">
        <v>70</v>
      </c>
      <c r="C50" s="14">
        <v>1200.52</v>
      </c>
      <c r="D50" s="14">
        <f t="shared" si="0"/>
        <v>1200.52</v>
      </c>
    </row>
    <row r="51" spans="1:4" x14ac:dyDescent="0.2">
      <c r="A51" s="13">
        <v>48</v>
      </c>
      <c r="B51" s="22" t="s">
        <v>71</v>
      </c>
      <c r="C51" s="14">
        <v>8289.3799999999992</v>
      </c>
      <c r="D51" s="14">
        <f t="shared" si="0"/>
        <v>8289.3799999999992</v>
      </c>
    </row>
    <row r="52" spans="1:4" x14ac:dyDescent="0.2">
      <c r="A52" s="13">
        <v>49</v>
      </c>
      <c r="B52" s="22" t="s">
        <v>72</v>
      </c>
      <c r="C52" s="14">
        <v>6717.86</v>
      </c>
      <c r="D52" s="14">
        <f t="shared" si="0"/>
        <v>6717.86</v>
      </c>
    </row>
    <row r="53" spans="1:4" x14ac:dyDescent="0.2">
      <c r="A53" s="13">
        <v>50</v>
      </c>
      <c r="B53" s="22" t="s">
        <v>73</v>
      </c>
      <c r="C53" s="14">
        <v>26603.14</v>
      </c>
      <c r="D53" s="14">
        <f t="shared" si="0"/>
        <v>26603.14</v>
      </c>
    </row>
    <row r="54" spans="1:4" x14ac:dyDescent="0.2">
      <c r="A54" s="13">
        <v>51</v>
      </c>
      <c r="B54" s="22" t="s">
        <v>74</v>
      </c>
      <c r="C54" s="14">
        <v>34835.17</v>
      </c>
      <c r="D54" s="14">
        <f t="shared" si="0"/>
        <v>34835.17</v>
      </c>
    </row>
    <row r="55" spans="1:4" x14ac:dyDescent="0.2">
      <c r="A55" s="13">
        <v>52</v>
      </c>
      <c r="B55" s="22" t="s">
        <v>75</v>
      </c>
      <c r="C55" s="14">
        <v>45397.16</v>
      </c>
      <c r="D55" s="14">
        <f t="shared" si="0"/>
        <v>45397.16</v>
      </c>
    </row>
    <row r="56" spans="1:4" x14ac:dyDescent="0.2">
      <c r="A56" s="13">
        <v>53</v>
      </c>
      <c r="B56" s="22" t="s">
        <v>76</v>
      </c>
      <c r="C56" s="14">
        <v>10617.61</v>
      </c>
      <c r="D56" s="14">
        <f t="shared" si="0"/>
        <v>10617.61</v>
      </c>
    </row>
    <row r="57" spans="1:4" x14ac:dyDescent="0.2">
      <c r="A57" s="13">
        <v>54</v>
      </c>
      <c r="B57" s="22" t="s">
        <v>77</v>
      </c>
      <c r="C57" s="14">
        <v>6421.29</v>
      </c>
      <c r="D57" s="14">
        <f t="shared" si="0"/>
        <v>6421.29</v>
      </c>
    </row>
    <row r="58" spans="1:4" x14ac:dyDescent="0.2">
      <c r="A58" s="13">
        <v>55</v>
      </c>
      <c r="B58" s="22" t="s">
        <v>78</v>
      </c>
      <c r="C58" s="14">
        <v>26402.23</v>
      </c>
      <c r="D58" s="14">
        <f t="shared" si="0"/>
        <v>26402.23</v>
      </c>
    </row>
    <row r="59" spans="1:4" x14ac:dyDescent="0.2">
      <c r="A59" s="13">
        <v>56</v>
      </c>
      <c r="B59" s="22" t="s">
        <v>79</v>
      </c>
      <c r="C59" s="14">
        <v>7766.36</v>
      </c>
      <c r="D59" s="14">
        <f t="shared" si="0"/>
        <v>7766.36</v>
      </c>
    </row>
    <row r="60" spans="1:4" x14ac:dyDescent="0.2">
      <c r="A60" s="13">
        <v>57</v>
      </c>
      <c r="B60" s="22" t="s">
        <v>80</v>
      </c>
      <c r="C60" s="14">
        <v>366828.27</v>
      </c>
      <c r="D60" s="14">
        <f t="shared" si="0"/>
        <v>366828.27</v>
      </c>
    </row>
    <row r="61" spans="1:4" x14ac:dyDescent="0.2">
      <c r="A61" s="13">
        <v>58</v>
      </c>
      <c r="B61" s="22" t="s">
        <v>81</v>
      </c>
      <c r="C61" s="14">
        <v>73088.23</v>
      </c>
      <c r="D61" s="14">
        <f t="shared" si="0"/>
        <v>73088.23</v>
      </c>
    </row>
    <row r="62" spans="1:4" x14ac:dyDescent="0.2">
      <c r="A62" s="13">
        <v>59</v>
      </c>
      <c r="B62" s="22" t="s">
        <v>82</v>
      </c>
      <c r="C62" s="14">
        <v>447632.76</v>
      </c>
      <c r="D62" s="14">
        <f t="shared" si="0"/>
        <v>447632.76</v>
      </c>
    </row>
    <row r="63" spans="1:4" x14ac:dyDescent="0.2">
      <c r="A63" s="13">
        <v>60</v>
      </c>
      <c r="B63" s="22" t="s">
        <v>83</v>
      </c>
      <c r="C63" s="14">
        <v>13466.36</v>
      </c>
      <c r="D63" s="14">
        <f t="shared" si="0"/>
        <v>13466.36</v>
      </c>
    </row>
    <row r="64" spans="1:4" x14ac:dyDescent="0.2">
      <c r="A64" s="13">
        <v>61</v>
      </c>
      <c r="B64" s="22" t="s">
        <v>84</v>
      </c>
      <c r="C64" s="14">
        <v>22972.63</v>
      </c>
      <c r="D64" s="14">
        <f t="shared" si="0"/>
        <v>22972.63</v>
      </c>
    </row>
    <row r="65" spans="1:4" x14ac:dyDescent="0.2">
      <c r="A65" s="13">
        <v>62</v>
      </c>
      <c r="B65" s="22" t="s">
        <v>85</v>
      </c>
      <c r="C65" s="14">
        <v>3533.04</v>
      </c>
      <c r="D65" s="14">
        <f t="shared" si="0"/>
        <v>3533.04</v>
      </c>
    </row>
    <row r="66" spans="1:4" x14ac:dyDescent="0.2">
      <c r="A66" s="13">
        <v>63</v>
      </c>
      <c r="B66" s="22" t="s">
        <v>86</v>
      </c>
      <c r="C66" s="14">
        <v>29546.47</v>
      </c>
      <c r="D66" s="14">
        <f t="shared" si="0"/>
        <v>29546.47</v>
      </c>
    </row>
    <row r="67" spans="1:4" x14ac:dyDescent="0.2">
      <c r="A67" s="13">
        <v>64</v>
      </c>
      <c r="B67" s="22" t="s">
        <v>87</v>
      </c>
      <c r="C67" s="14">
        <v>62890.66</v>
      </c>
      <c r="D67" s="14">
        <f t="shared" si="0"/>
        <v>62890.66</v>
      </c>
    </row>
    <row r="68" spans="1:4" x14ac:dyDescent="0.2">
      <c r="A68" s="13">
        <v>65</v>
      </c>
      <c r="B68" s="22" t="s">
        <v>88</v>
      </c>
      <c r="C68" s="14">
        <v>8756.9500000000007</v>
      </c>
      <c r="D68" s="14">
        <f t="shared" ref="D68:D131" si="1">SUM(C68:C68)</f>
        <v>8756.9500000000007</v>
      </c>
    </row>
    <row r="69" spans="1:4" x14ac:dyDescent="0.2">
      <c r="A69" s="13">
        <v>66</v>
      </c>
      <c r="B69" s="22" t="s">
        <v>89</v>
      </c>
      <c r="C69" s="14">
        <v>35633.5</v>
      </c>
      <c r="D69" s="14">
        <f t="shared" si="1"/>
        <v>35633.5</v>
      </c>
    </row>
    <row r="70" spans="1:4" x14ac:dyDescent="0.2">
      <c r="A70" s="13">
        <v>67</v>
      </c>
      <c r="B70" s="22" t="s">
        <v>90</v>
      </c>
      <c r="C70" s="14">
        <v>7560835.6600000001</v>
      </c>
      <c r="D70" s="14">
        <f t="shared" si="1"/>
        <v>7560835.6600000001</v>
      </c>
    </row>
    <row r="71" spans="1:4" x14ac:dyDescent="0.2">
      <c r="A71" s="13">
        <v>68</v>
      </c>
      <c r="B71" s="22" t="s">
        <v>91</v>
      </c>
      <c r="C71" s="14">
        <v>189429.08</v>
      </c>
      <c r="D71" s="14">
        <f t="shared" si="1"/>
        <v>189429.08</v>
      </c>
    </row>
    <row r="72" spans="1:4" x14ac:dyDescent="0.2">
      <c r="A72" s="13">
        <v>69</v>
      </c>
      <c r="B72" s="22" t="s">
        <v>92</v>
      </c>
      <c r="C72" s="14">
        <v>16722.419999999998</v>
      </c>
      <c r="D72" s="14">
        <f t="shared" si="1"/>
        <v>16722.419999999998</v>
      </c>
    </row>
    <row r="73" spans="1:4" x14ac:dyDescent="0.2">
      <c r="A73" s="13">
        <v>70</v>
      </c>
      <c r="B73" s="22" t="s">
        <v>93</v>
      </c>
      <c r="C73" s="14">
        <v>41950.62</v>
      </c>
      <c r="D73" s="14">
        <f t="shared" si="1"/>
        <v>41950.62</v>
      </c>
    </row>
    <row r="74" spans="1:4" x14ac:dyDescent="0.2">
      <c r="A74" s="13">
        <v>71</v>
      </c>
      <c r="B74" s="22" t="s">
        <v>94</v>
      </c>
      <c r="C74" s="14">
        <v>17591.689999999999</v>
      </c>
      <c r="D74" s="14">
        <f t="shared" si="1"/>
        <v>17591.689999999999</v>
      </c>
    </row>
    <row r="75" spans="1:4" x14ac:dyDescent="0.2">
      <c r="A75" s="13">
        <v>72</v>
      </c>
      <c r="B75" s="22" t="s">
        <v>95</v>
      </c>
      <c r="C75" s="14">
        <v>94327.74</v>
      </c>
      <c r="D75" s="14">
        <f t="shared" si="1"/>
        <v>94327.74</v>
      </c>
    </row>
    <row r="76" spans="1:4" x14ac:dyDescent="0.2">
      <c r="A76" s="13">
        <v>73</v>
      </c>
      <c r="B76" s="22" t="s">
        <v>96</v>
      </c>
      <c r="C76" s="14">
        <v>237997.85</v>
      </c>
      <c r="D76" s="14">
        <f t="shared" si="1"/>
        <v>237997.85</v>
      </c>
    </row>
    <row r="77" spans="1:4" x14ac:dyDescent="0.2">
      <c r="A77" s="13">
        <v>74</v>
      </c>
      <c r="B77" s="22" t="s">
        <v>97</v>
      </c>
      <c r="C77" s="14">
        <v>2919.32</v>
      </c>
      <c r="D77" s="14">
        <f t="shared" si="1"/>
        <v>2919.32</v>
      </c>
    </row>
    <row r="78" spans="1:4" x14ac:dyDescent="0.2">
      <c r="A78" s="13">
        <v>75</v>
      </c>
      <c r="B78" s="22" t="s">
        <v>98</v>
      </c>
      <c r="C78" s="14">
        <v>15567.23</v>
      </c>
      <c r="D78" s="14">
        <f t="shared" si="1"/>
        <v>15567.23</v>
      </c>
    </row>
    <row r="79" spans="1:4" x14ac:dyDescent="0.2">
      <c r="A79" s="13">
        <v>76</v>
      </c>
      <c r="B79" s="22" t="s">
        <v>99</v>
      </c>
      <c r="C79" s="14">
        <v>23273.7</v>
      </c>
      <c r="D79" s="14">
        <f t="shared" si="1"/>
        <v>23273.7</v>
      </c>
    </row>
    <row r="80" spans="1:4" x14ac:dyDescent="0.2">
      <c r="A80" s="13">
        <v>77</v>
      </c>
      <c r="B80" s="22" t="s">
        <v>100</v>
      </c>
      <c r="C80" s="14">
        <v>32656.91</v>
      </c>
      <c r="D80" s="14">
        <f t="shared" si="1"/>
        <v>32656.91</v>
      </c>
    </row>
    <row r="81" spans="1:4" x14ac:dyDescent="0.2">
      <c r="A81" s="13">
        <v>78</v>
      </c>
      <c r="B81" s="22" t="s">
        <v>101</v>
      </c>
      <c r="C81" s="14">
        <v>8693.19</v>
      </c>
      <c r="D81" s="14">
        <f t="shared" si="1"/>
        <v>8693.19</v>
      </c>
    </row>
    <row r="82" spans="1:4" x14ac:dyDescent="0.2">
      <c r="A82" s="13">
        <v>79</v>
      </c>
      <c r="B82" s="22" t="s">
        <v>102</v>
      </c>
      <c r="C82" s="14">
        <v>1758397.73</v>
      </c>
      <c r="D82" s="14">
        <f t="shared" si="1"/>
        <v>1758397.73</v>
      </c>
    </row>
    <row r="83" spans="1:4" x14ac:dyDescent="0.2">
      <c r="A83" s="13">
        <v>80</v>
      </c>
      <c r="B83" s="22" t="s">
        <v>103</v>
      </c>
      <c r="C83" s="14">
        <v>9010.41</v>
      </c>
      <c r="D83" s="14">
        <f t="shared" si="1"/>
        <v>9010.41</v>
      </c>
    </row>
    <row r="84" spans="1:4" x14ac:dyDescent="0.2">
      <c r="A84" s="13">
        <v>81</v>
      </c>
      <c r="B84" s="22" t="s">
        <v>104</v>
      </c>
      <c r="C84" s="14">
        <v>13170.85</v>
      </c>
      <c r="D84" s="14">
        <f t="shared" si="1"/>
        <v>13170.85</v>
      </c>
    </row>
    <row r="85" spans="1:4" x14ac:dyDescent="0.2">
      <c r="A85" s="13">
        <v>82</v>
      </c>
      <c r="B85" s="22" t="s">
        <v>105</v>
      </c>
      <c r="C85" s="14">
        <v>23268.39</v>
      </c>
      <c r="D85" s="14">
        <f t="shared" si="1"/>
        <v>23268.39</v>
      </c>
    </row>
    <row r="86" spans="1:4" x14ac:dyDescent="0.2">
      <c r="A86" s="13">
        <v>83</v>
      </c>
      <c r="B86" s="22" t="s">
        <v>106</v>
      </c>
      <c r="C86" s="14">
        <v>95261.79</v>
      </c>
      <c r="D86" s="14">
        <f t="shared" si="1"/>
        <v>95261.79</v>
      </c>
    </row>
    <row r="87" spans="1:4" x14ac:dyDescent="0.2">
      <c r="A87" s="13">
        <v>84</v>
      </c>
      <c r="B87" s="22" t="s">
        <v>107</v>
      </c>
      <c r="C87" s="14">
        <v>79897.38</v>
      </c>
      <c r="D87" s="14">
        <f t="shared" si="1"/>
        <v>79897.38</v>
      </c>
    </row>
    <row r="88" spans="1:4" x14ac:dyDescent="0.2">
      <c r="A88" s="13">
        <v>85</v>
      </c>
      <c r="B88" s="22" t="s">
        <v>108</v>
      </c>
      <c r="C88" s="14">
        <v>162688.07999999999</v>
      </c>
      <c r="D88" s="14">
        <f t="shared" si="1"/>
        <v>162688.07999999999</v>
      </c>
    </row>
    <row r="89" spans="1:4" x14ac:dyDescent="0.2">
      <c r="A89" s="13">
        <v>86</v>
      </c>
      <c r="B89" s="22" t="s">
        <v>109</v>
      </c>
      <c r="C89" s="14">
        <v>8829.43</v>
      </c>
      <c r="D89" s="14">
        <f t="shared" si="1"/>
        <v>8829.43</v>
      </c>
    </row>
    <row r="90" spans="1:4" x14ac:dyDescent="0.2">
      <c r="A90" s="13">
        <v>87</v>
      </c>
      <c r="B90" s="22" t="s">
        <v>110</v>
      </c>
      <c r="C90" s="14">
        <v>35976.730000000003</v>
      </c>
      <c r="D90" s="14">
        <f t="shared" si="1"/>
        <v>35976.730000000003</v>
      </c>
    </row>
    <row r="91" spans="1:4" x14ac:dyDescent="0.2">
      <c r="A91" s="13">
        <v>88</v>
      </c>
      <c r="B91" s="22" t="s">
        <v>111</v>
      </c>
      <c r="C91" s="14">
        <v>17883.73</v>
      </c>
      <c r="D91" s="14">
        <f t="shared" si="1"/>
        <v>17883.73</v>
      </c>
    </row>
    <row r="92" spans="1:4" x14ac:dyDescent="0.2">
      <c r="A92" s="13">
        <v>89</v>
      </c>
      <c r="B92" s="22" t="s">
        <v>112</v>
      </c>
      <c r="C92" s="14">
        <v>13652.51</v>
      </c>
      <c r="D92" s="14">
        <f t="shared" si="1"/>
        <v>13652.51</v>
      </c>
    </row>
    <row r="93" spans="1:4" x14ac:dyDescent="0.2">
      <c r="A93" s="13">
        <v>90</v>
      </c>
      <c r="B93" s="22" t="s">
        <v>113</v>
      </c>
      <c r="C93" s="14">
        <v>33482.370000000003</v>
      </c>
      <c r="D93" s="14">
        <f t="shared" si="1"/>
        <v>33482.370000000003</v>
      </c>
    </row>
    <row r="94" spans="1:4" x14ac:dyDescent="0.2">
      <c r="A94" s="13">
        <v>91</v>
      </c>
      <c r="B94" s="22" t="s">
        <v>114</v>
      </c>
      <c r="C94" s="14">
        <v>61917.98</v>
      </c>
      <c r="D94" s="14">
        <f t="shared" si="1"/>
        <v>61917.98</v>
      </c>
    </row>
    <row r="95" spans="1:4" x14ac:dyDescent="0.2">
      <c r="A95" s="13">
        <v>92</v>
      </c>
      <c r="B95" s="22" t="s">
        <v>115</v>
      </c>
      <c r="C95" s="14">
        <v>19726.82</v>
      </c>
      <c r="D95" s="14">
        <f t="shared" si="1"/>
        <v>19726.82</v>
      </c>
    </row>
    <row r="96" spans="1:4" x14ac:dyDescent="0.2">
      <c r="A96" s="13">
        <v>93</v>
      </c>
      <c r="B96" s="22" t="s">
        <v>116</v>
      </c>
      <c r="C96" s="14">
        <v>3966.28</v>
      </c>
      <c r="D96" s="14">
        <f t="shared" si="1"/>
        <v>3966.28</v>
      </c>
    </row>
    <row r="97" spans="1:4" x14ac:dyDescent="0.2">
      <c r="A97" s="13">
        <v>94</v>
      </c>
      <c r="B97" s="22" t="s">
        <v>117</v>
      </c>
      <c r="C97" s="14">
        <v>10502.71</v>
      </c>
      <c r="D97" s="14">
        <f t="shared" si="1"/>
        <v>10502.71</v>
      </c>
    </row>
    <row r="98" spans="1:4" x14ac:dyDescent="0.2">
      <c r="A98" s="13">
        <v>95</v>
      </c>
      <c r="B98" s="22" t="s">
        <v>118</v>
      </c>
      <c r="C98" s="14">
        <v>27089.54</v>
      </c>
      <c r="D98" s="14">
        <f t="shared" si="1"/>
        <v>27089.54</v>
      </c>
    </row>
    <row r="99" spans="1:4" x14ac:dyDescent="0.2">
      <c r="A99" s="13">
        <v>96</v>
      </c>
      <c r="B99" s="22" t="s">
        <v>119</v>
      </c>
      <c r="C99" s="14">
        <v>9717.16</v>
      </c>
      <c r="D99" s="14">
        <f t="shared" si="1"/>
        <v>9717.16</v>
      </c>
    </row>
    <row r="100" spans="1:4" x14ac:dyDescent="0.2">
      <c r="A100" s="13">
        <v>97</v>
      </c>
      <c r="B100" s="22" t="s">
        <v>120</v>
      </c>
      <c r="C100" s="14">
        <v>11418.03</v>
      </c>
      <c r="D100" s="14">
        <f t="shared" si="1"/>
        <v>11418.03</v>
      </c>
    </row>
    <row r="101" spans="1:4" x14ac:dyDescent="0.2">
      <c r="A101" s="13">
        <v>98</v>
      </c>
      <c r="B101" s="22" t="s">
        <v>121</v>
      </c>
      <c r="C101" s="14">
        <v>23507.73</v>
      </c>
      <c r="D101" s="14">
        <f t="shared" si="1"/>
        <v>23507.73</v>
      </c>
    </row>
    <row r="102" spans="1:4" x14ac:dyDescent="0.2">
      <c r="A102" s="13">
        <v>99</v>
      </c>
      <c r="B102" s="22" t="s">
        <v>122</v>
      </c>
      <c r="C102" s="14">
        <v>2125.73</v>
      </c>
      <c r="D102" s="14">
        <f t="shared" si="1"/>
        <v>2125.73</v>
      </c>
    </row>
    <row r="103" spans="1:4" x14ac:dyDescent="0.2">
      <c r="A103" s="13">
        <v>100</v>
      </c>
      <c r="B103" s="22" t="s">
        <v>123</v>
      </c>
      <c r="C103" s="14">
        <v>2243.4499999999998</v>
      </c>
      <c r="D103" s="14">
        <f t="shared" si="1"/>
        <v>2243.4499999999998</v>
      </c>
    </row>
    <row r="104" spans="1:4" x14ac:dyDescent="0.2">
      <c r="A104" s="13">
        <v>101</v>
      </c>
      <c r="B104" s="22" t="s">
        <v>124</v>
      </c>
      <c r="C104" s="14">
        <v>4143.63</v>
      </c>
      <c r="D104" s="14">
        <f t="shared" si="1"/>
        <v>4143.63</v>
      </c>
    </row>
    <row r="105" spans="1:4" x14ac:dyDescent="0.2">
      <c r="A105" s="13">
        <v>102</v>
      </c>
      <c r="B105" s="22" t="s">
        <v>125</v>
      </c>
      <c r="C105" s="14">
        <v>34012.199999999997</v>
      </c>
      <c r="D105" s="14">
        <f t="shared" si="1"/>
        <v>34012.199999999997</v>
      </c>
    </row>
    <row r="106" spans="1:4" x14ac:dyDescent="0.2">
      <c r="A106" s="13">
        <v>103</v>
      </c>
      <c r="B106" s="22" t="s">
        <v>126</v>
      </c>
      <c r="C106" s="14">
        <v>40871.86</v>
      </c>
      <c r="D106" s="14">
        <f t="shared" si="1"/>
        <v>40871.86</v>
      </c>
    </row>
    <row r="107" spans="1:4" x14ac:dyDescent="0.2">
      <c r="A107" s="13">
        <v>104</v>
      </c>
      <c r="B107" s="22" t="s">
        <v>127</v>
      </c>
      <c r="C107" s="14">
        <v>24557.91</v>
      </c>
      <c r="D107" s="14">
        <f t="shared" si="1"/>
        <v>24557.91</v>
      </c>
    </row>
    <row r="108" spans="1:4" x14ac:dyDescent="0.2">
      <c r="A108" s="13">
        <v>105</v>
      </c>
      <c r="B108" s="22" t="s">
        <v>128</v>
      </c>
      <c r="C108" s="14">
        <v>42421.29</v>
      </c>
      <c r="D108" s="14">
        <f t="shared" si="1"/>
        <v>42421.29</v>
      </c>
    </row>
    <row r="109" spans="1:4" x14ac:dyDescent="0.2">
      <c r="A109" s="13">
        <v>106</v>
      </c>
      <c r="B109" s="22" t="s">
        <v>129</v>
      </c>
      <c r="C109" s="14">
        <v>14368.81</v>
      </c>
      <c r="D109" s="14">
        <f t="shared" si="1"/>
        <v>14368.81</v>
      </c>
    </row>
    <row r="110" spans="1:4" x14ac:dyDescent="0.2">
      <c r="A110" s="13">
        <v>107</v>
      </c>
      <c r="B110" s="22" t="s">
        <v>130</v>
      </c>
      <c r="C110" s="14">
        <v>270873.34000000003</v>
      </c>
      <c r="D110" s="14">
        <f t="shared" si="1"/>
        <v>270873.34000000003</v>
      </c>
    </row>
    <row r="111" spans="1:4" x14ac:dyDescent="0.2">
      <c r="A111" s="13">
        <v>108</v>
      </c>
      <c r="B111" s="22" t="s">
        <v>131</v>
      </c>
      <c r="C111" s="14">
        <v>26950.23</v>
      </c>
      <c r="D111" s="14">
        <f t="shared" si="1"/>
        <v>26950.23</v>
      </c>
    </row>
    <row r="112" spans="1:4" x14ac:dyDescent="0.2">
      <c r="A112" s="13">
        <v>109</v>
      </c>
      <c r="B112" s="22" t="s">
        <v>132</v>
      </c>
      <c r="C112" s="14">
        <v>7201.16</v>
      </c>
      <c r="D112" s="14">
        <f t="shared" si="1"/>
        <v>7201.16</v>
      </c>
    </row>
    <row r="113" spans="1:4" x14ac:dyDescent="0.2">
      <c r="A113" s="13">
        <v>110</v>
      </c>
      <c r="B113" s="22" t="s">
        <v>133</v>
      </c>
      <c r="C113" s="14">
        <v>9071.86</v>
      </c>
      <c r="D113" s="14">
        <f t="shared" si="1"/>
        <v>9071.86</v>
      </c>
    </row>
    <row r="114" spans="1:4" x14ac:dyDescent="0.2">
      <c r="A114" s="13">
        <v>111</v>
      </c>
      <c r="B114" s="22" t="s">
        <v>134</v>
      </c>
      <c r="C114" s="14">
        <v>26319.64</v>
      </c>
      <c r="D114" s="14">
        <f t="shared" si="1"/>
        <v>26319.64</v>
      </c>
    </row>
    <row r="115" spans="1:4" x14ac:dyDescent="0.2">
      <c r="A115" s="13">
        <v>112</v>
      </c>
      <c r="B115" s="22" t="s">
        <v>135</v>
      </c>
      <c r="C115" s="14">
        <v>24751.96</v>
      </c>
      <c r="D115" s="14">
        <f t="shared" si="1"/>
        <v>24751.96</v>
      </c>
    </row>
    <row r="116" spans="1:4" x14ac:dyDescent="0.2">
      <c r="A116" s="13">
        <v>113</v>
      </c>
      <c r="B116" s="22" t="s">
        <v>136</v>
      </c>
      <c r="C116" s="14">
        <v>26740.71</v>
      </c>
      <c r="D116" s="14">
        <f t="shared" si="1"/>
        <v>26740.71</v>
      </c>
    </row>
    <row r="117" spans="1:4" x14ac:dyDescent="0.2">
      <c r="A117" s="13">
        <v>114</v>
      </c>
      <c r="B117" s="22" t="s">
        <v>137</v>
      </c>
      <c r="C117" s="14">
        <v>4467.12</v>
      </c>
      <c r="D117" s="14">
        <f t="shared" si="1"/>
        <v>4467.12</v>
      </c>
    </row>
    <row r="118" spans="1:4" x14ac:dyDescent="0.2">
      <c r="A118" s="13">
        <v>115</v>
      </c>
      <c r="B118" s="22" t="s">
        <v>138</v>
      </c>
      <c r="C118" s="14">
        <v>84881.87</v>
      </c>
      <c r="D118" s="14">
        <f t="shared" si="1"/>
        <v>84881.87</v>
      </c>
    </row>
    <row r="119" spans="1:4" x14ac:dyDescent="0.2">
      <c r="A119" s="13">
        <v>116</v>
      </c>
      <c r="B119" s="22" t="s">
        <v>139</v>
      </c>
      <c r="C119" s="14">
        <v>23838.59</v>
      </c>
      <c r="D119" s="14">
        <f t="shared" si="1"/>
        <v>23838.59</v>
      </c>
    </row>
    <row r="120" spans="1:4" x14ac:dyDescent="0.2">
      <c r="A120" s="13">
        <v>117</v>
      </c>
      <c r="B120" s="22" t="s">
        <v>140</v>
      </c>
      <c r="C120" s="14">
        <v>12623.59</v>
      </c>
      <c r="D120" s="14">
        <f t="shared" si="1"/>
        <v>12623.59</v>
      </c>
    </row>
    <row r="121" spans="1:4" x14ac:dyDescent="0.2">
      <c r="A121" s="13">
        <v>118</v>
      </c>
      <c r="B121" s="22" t="s">
        <v>141</v>
      </c>
      <c r="C121" s="14">
        <v>40060.22</v>
      </c>
      <c r="D121" s="14">
        <f t="shared" si="1"/>
        <v>40060.22</v>
      </c>
    </row>
    <row r="122" spans="1:4" x14ac:dyDescent="0.2">
      <c r="A122" s="13">
        <v>119</v>
      </c>
      <c r="B122" s="22" t="s">
        <v>142</v>
      </c>
      <c r="C122" s="14">
        <v>3947.78</v>
      </c>
      <c r="D122" s="14">
        <f t="shared" si="1"/>
        <v>3947.78</v>
      </c>
    </row>
    <row r="123" spans="1:4" x14ac:dyDescent="0.2">
      <c r="A123" s="13">
        <v>120</v>
      </c>
      <c r="B123" s="22" t="s">
        <v>143</v>
      </c>
      <c r="C123" s="14">
        <v>3847.92</v>
      </c>
      <c r="D123" s="14">
        <f t="shared" si="1"/>
        <v>3847.92</v>
      </c>
    </row>
    <row r="124" spans="1:4" x14ac:dyDescent="0.2">
      <c r="A124" s="13">
        <v>121</v>
      </c>
      <c r="B124" s="22" t="s">
        <v>144</v>
      </c>
      <c r="C124" s="14">
        <v>4406.82</v>
      </c>
      <c r="D124" s="14">
        <f t="shared" si="1"/>
        <v>4406.82</v>
      </c>
    </row>
    <row r="125" spans="1:4" x14ac:dyDescent="0.2">
      <c r="A125" s="13">
        <v>122</v>
      </c>
      <c r="B125" s="22" t="s">
        <v>145</v>
      </c>
      <c r="C125" s="14">
        <v>8432.07</v>
      </c>
      <c r="D125" s="14">
        <f t="shared" si="1"/>
        <v>8432.07</v>
      </c>
    </row>
    <row r="126" spans="1:4" x14ac:dyDescent="0.2">
      <c r="A126" s="13">
        <v>123</v>
      </c>
      <c r="B126" s="22" t="s">
        <v>146</v>
      </c>
      <c r="C126" s="14">
        <v>15199.63</v>
      </c>
      <c r="D126" s="14">
        <f t="shared" si="1"/>
        <v>15199.63</v>
      </c>
    </row>
    <row r="127" spans="1:4" x14ac:dyDescent="0.2">
      <c r="A127" s="13">
        <v>124</v>
      </c>
      <c r="B127" s="22" t="s">
        <v>147</v>
      </c>
      <c r="C127" s="14">
        <v>161385.01</v>
      </c>
      <c r="D127" s="14">
        <f t="shared" si="1"/>
        <v>161385.01</v>
      </c>
    </row>
    <row r="128" spans="1:4" x14ac:dyDescent="0.2">
      <c r="A128" s="13">
        <v>125</v>
      </c>
      <c r="B128" s="22" t="s">
        <v>148</v>
      </c>
      <c r="C128" s="14">
        <v>70678.63</v>
      </c>
      <c r="D128" s="14">
        <f t="shared" si="1"/>
        <v>70678.63</v>
      </c>
    </row>
    <row r="129" spans="1:4" x14ac:dyDescent="0.2">
      <c r="A129" s="13">
        <v>126</v>
      </c>
      <c r="B129" s="22" t="s">
        <v>149</v>
      </c>
      <c r="C129" s="14">
        <v>28981.53</v>
      </c>
      <c r="D129" s="14">
        <f t="shared" si="1"/>
        <v>28981.53</v>
      </c>
    </row>
    <row r="130" spans="1:4" x14ac:dyDescent="0.2">
      <c r="A130" s="13">
        <v>127</v>
      </c>
      <c r="B130" s="22" t="s">
        <v>150</v>
      </c>
      <c r="C130" s="14">
        <v>7002.39</v>
      </c>
      <c r="D130" s="14">
        <f t="shared" si="1"/>
        <v>7002.39</v>
      </c>
    </row>
    <row r="131" spans="1:4" x14ac:dyDescent="0.2">
      <c r="A131" s="13">
        <v>128</v>
      </c>
      <c r="B131" s="22" t="s">
        <v>151</v>
      </c>
      <c r="C131" s="14">
        <v>7425.85</v>
      </c>
      <c r="D131" s="14">
        <f t="shared" si="1"/>
        <v>7425.85</v>
      </c>
    </row>
    <row r="132" spans="1:4" x14ac:dyDescent="0.2">
      <c r="A132" s="13">
        <v>129</v>
      </c>
      <c r="B132" s="22" t="s">
        <v>152</v>
      </c>
      <c r="C132" s="14">
        <v>21604.55</v>
      </c>
      <c r="D132" s="14">
        <f t="shared" ref="D132:D195" si="2">SUM(C132:C132)</f>
        <v>21604.55</v>
      </c>
    </row>
    <row r="133" spans="1:4" x14ac:dyDescent="0.2">
      <c r="A133" s="13">
        <v>130</v>
      </c>
      <c r="B133" s="22" t="s">
        <v>153</v>
      </c>
      <c r="C133" s="14">
        <v>37052.71</v>
      </c>
      <c r="D133" s="14">
        <f t="shared" si="2"/>
        <v>37052.71</v>
      </c>
    </row>
    <row r="134" spans="1:4" x14ac:dyDescent="0.2">
      <c r="A134" s="13">
        <v>131</v>
      </c>
      <c r="B134" s="22" t="s">
        <v>154</v>
      </c>
      <c r="C134" s="14">
        <v>70419.8</v>
      </c>
      <c r="D134" s="14">
        <f t="shared" si="2"/>
        <v>70419.8</v>
      </c>
    </row>
    <row r="135" spans="1:4" x14ac:dyDescent="0.2">
      <c r="A135" s="13">
        <v>132</v>
      </c>
      <c r="B135" s="22" t="s">
        <v>155</v>
      </c>
      <c r="C135" s="14">
        <v>13060.4</v>
      </c>
      <c r="D135" s="14">
        <f t="shared" si="2"/>
        <v>13060.4</v>
      </c>
    </row>
    <row r="136" spans="1:4" x14ac:dyDescent="0.2">
      <c r="A136" s="13">
        <v>133</v>
      </c>
      <c r="B136" s="22" t="s">
        <v>156</v>
      </c>
      <c r="C136" s="14">
        <v>31849.360000000001</v>
      </c>
      <c r="D136" s="14">
        <f t="shared" si="2"/>
        <v>31849.360000000001</v>
      </c>
    </row>
    <row r="137" spans="1:4" x14ac:dyDescent="0.2">
      <c r="A137" s="13">
        <v>134</v>
      </c>
      <c r="B137" s="22" t="s">
        <v>157</v>
      </c>
      <c r="C137" s="14">
        <v>170467.69</v>
      </c>
      <c r="D137" s="14">
        <f t="shared" si="2"/>
        <v>170467.69</v>
      </c>
    </row>
    <row r="138" spans="1:4" x14ac:dyDescent="0.2">
      <c r="A138" s="13">
        <v>135</v>
      </c>
      <c r="B138" s="22" t="s">
        <v>158</v>
      </c>
      <c r="C138" s="14">
        <v>65814.39</v>
      </c>
      <c r="D138" s="14">
        <f t="shared" si="2"/>
        <v>65814.39</v>
      </c>
    </row>
    <row r="139" spans="1:4" x14ac:dyDescent="0.2">
      <c r="A139" s="13">
        <v>136</v>
      </c>
      <c r="B139" s="22" t="s">
        <v>159</v>
      </c>
      <c r="C139" s="14">
        <v>65476.99</v>
      </c>
      <c r="D139" s="14">
        <f t="shared" si="2"/>
        <v>65476.99</v>
      </c>
    </row>
    <row r="140" spans="1:4" x14ac:dyDescent="0.2">
      <c r="A140" s="13">
        <v>137</v>
      </c>
      <c r="B140" s="22" t="s">
        <v>160</v>
      </c>
      <c r="C140" s="14">
        <v>32509.1</v>
      </c>
      <c r="D140" s="14">
        <f t="shared" si="2"/>
        <v>32509.1</v>
      </c>
    </row>
    <row r="141" spans="1:4" x14ac:dyDescent="0.2">
      <c r="A141" s="13">
        <v>138</v>
      </c>
      <c r="B141" s="22" t="s">
        <v>161</v>
      </c>
      <c r="C141" s="14">
        <v>2612.48</v>
      </c>
      <c r="D141" s="14">
        <f t="shared" si="2"/>
        <v>2612.48</v>
      </c>
    </row>
    <row r="142" spans="1:4" x14ac:dyDescent="0.2">
      <c r="A142" s="13">
        <v>139</v>
      </c>
      <c r="B142" s="22" t="s">
        <v>162</v>
      </c>
      <c r="C142" s="14">
        <v>11795.16</v>
      </c>
      <c r="D142" s="14">
        <f t="shared" si="2"/>
        <v>11795.16</v>
      </c>
    </row>
    <row r="143" spans="1:4" x14ac:dyDescent="0.2">
      <c r="A143" s="13">
        <v>140</v>
      </c>
      <c r="B143" s="22" t="s">
        <v>163</v>
      </c>
      <c r="C143" s="14">
        <v>5131.8500000000004</v>
      </c>
      <c r="D143" s="14">
        <f t="shared" si="2"/>
        <v>5131.8500000000004</v>
      </c>
    </row>
    <row r="144" spans="1:4" x14ac:dyDescent="0.2">
      <c r="A144" s="13">
        <v>141</v>
      </c>
      <c r="B144" s="22" t="s">
        <v>164</v>
      </c>
      <c r="C144" s="14">
        <v>65048.27</v>
      </c>
      <c r="D144" s="14">
        <f t="shared" si="2"/>
        <v>65048.27</v>
      </c>
    </row>
    <row r="145" spans="1:4" x14ac:dyDescent="0.2">
      <c r="A145" s="13">
        <v>142</v>
      </c>
      <c r="B145" s="22" t="s">
        <v>165</v>
      </c>
      <c r="C145" s="14">
        <v>4522.32</v>
      </c>
      <c r="D145" s="14">
        <f t="shared" si="2"/>
        <v>4522.32</v>
      </c>
    </row>
    <row r="146" spans="1:4" x14ac:dyDescent="0.2">
      <c r="A146" s="13">
        <v>143</v>
      </c>
      <c r="B146" s="22" t="s">
        <v>166</v>
      </c>
      <c r="C146" s="14">
        <v>65089.35</v>
      </c>
      <c r="D146" s="14">
        <f t="shared" si="2"/>
        <v>65089.35</v>
      </c>
    </row>
    <row r="147" spans="1:4" x14ac:dyDescent="0.2">
      <c r="A147" s="13">
        <v>144</v>
      </c>
      <c r="B147" s="22" t="s">
        <v>167</v>
      </c>
      <c r="C147" s="14">
        <v>7765.6</v>
      </c>
      <c r="D147" s="14">
        <f t="shared" si="2"/>
        <v>7765.6</v>
      </c>
    </row>
    <row r="148" spans="1:4" x14ac:dyDescent="0.2">
      <c r="A148" s="13">
        <v>145</v>
      </c>
      <c r="B148" s="22" t="s">
        <v>168</v>
      </c>
      <c r="C148" s="14">
        <v>58327.33</v>
      </c>
      <c r="D148" s="14">
        <f t="shared" si="2"/>
        <v>58327.33</v>
      </c>
    </row>
    <row r="149" spans="1:4" x14ac:dyDescent="0.2">
      <c r="A149" s="13">
        <v>146</v>
      </c>
      <c r="B149" s="22" t="s">
        <v>169</v>
      </c>
      <c r="C149" s="14">
        <v>17890.12</v>
      </c>
      <c r="D149" s="14">
        <f t="shared" si="2"/>
        <v>17890.12</v>
      </c>
    </row>
    <row r="150" spans="1:4" x14ac:dyDescent="0.2">
      <c r="A150" s="13">
        <v>147</v>
      </c>
      <c r="B150" s="22" t="s">
        <v>170</v>
      </c>
      <c r="C150" s="14">
        <v>6953.97</v>
      </c>
      <c r="D150" s="14">
        <f t="shared" si="2"/>
        <v>6953.97</v>
      </c>
    </row>
    <row r="151" spans="1:4" x14ac:dyDescent="0.2">
      <c r="A151" s="13">
        <v>148</v>
      </c>
      <c r="B151" s="22" t="s">
        <v>171</v>
      </c>
      <c r="C151" s="14">
        <v>12304.56</v>
      </c>
      <c r="D151" s="14">
        <f t="shared" si="2"/>
        <v>12304.56</v>
      </c>
    </row>
    <row r="152" spans="1:4" x14ac:dyDescent="0.2">
      <c r="A152" s="13">
        <v>149</v>
      </c>
      <c r="B152" s="22" t="s">
        <v>172</v>
      </c>
      <c r="C152" s="14">
        <v>12067.03</v>
      </c>
      <c r="D152" s="14">
        <f t="shared" si="2"/>
        <v>12067.03</v>
      </c>
    </row>
    <row r="153" spans="1:4" x14ac:dyDescent="0.2">
      <c r="A153" s="13">
        <v>150</v>
      </c>
      <c r="B153" s="22" t="s">
        <v>173</v>
      </c>
      <c r="C153" s="14">
        <v>85674.97</v>
      </c>
      <c r="D153" s="14">
        <f t="shared" si="2"/>
        <v>85674.97</v>
      </c>
    </row>
    <row r="154" spans="1:4" x14ac:dyDescent="0.2">
      <c r="A154" s="13">
        <v>151</v>
      </c>
      <c r="B154" s="22" t="s">
        <v>174</v>
      </c>
      <c r="C154" s="14">
        <v>1676.86</v>
      </c>
      <c r="D154" s="14">
        <f t="shared" si="2"/>
        <v>1676.86</v>
      </c>
    </row>
    <row r="155" spans="1:4" x14ac:dyDescent="0.2">
      <c r="A155" s="13">
        <v>152</v>
      </c>
      <c r="B155" s="22" t="s">
        <v>175</v>
      </c>
      <c r="C155" s="14">
        <v>15349.05</v>
      </c>
      <c r="D155" s="14">
        <f t="shared" si="2"/>
        <v>15349.05</v>
      </c>
    </row>
    <row r="156" spans="1:4" x14ac:dyDescent="0.2">
      <c r="A156" s="13">
        <v>153</v>
      </c>
      <c r="B156" s="22" t="s">
        <v>176</v>
      </c>
      <c r="C156" s="14">
        <v>30307.38</v>
      </c>
      <c r="D156" s="14">
        <f t="shared" si="2"/>
        <v>30307.38</v>
      </c>
    </row>
    <row r="157" spans="1:4" x14ac:dyDescent="0.2">
      <c r="A157" s="13">
        <v>154</v>
      </c>
      <c r="B157" s="22" t="s">
        <v>177</v>
      </c>
      <c r="C157" s="14">
        <v>17549.12</v>
      </c>
      <c r="D157" s="14">
        <f t="shared" si="2"/>
        <v>17549.12</v>
      </c>
    </row>
    <row r="158" spans="1:4" x14ac:dyDescent="0.2">
      <c r="A158" s="13">
        <v>155</v>
      </c>
      <c r="B158" s="22" t="s">
        <v>178</v>
      </c>
      <c r="C158" s="14">
        <v>6589.77</v>
      </c>
      <c r="D158" s="14">
        <f t="shared" si="2"/>
        <v>6589.77</v>
      </c>
    </row>
    <row r="159" spans="1:4" x14ac:dyDescent="0.2">
      <c r="A159" s="13">
        <v>156</v>
      </c>
      <c r="B159" s="22" t="s">
        <v>179</v>
      </c>
      <c r="C159" s="14">
        <v>22903.61</v>
      </c>
      <c r="D159" s="14">
        <f t="shared" si="2"/>
        <v>22903.61</v>
      </c>
    </row>
    <row r="160" spans="1:4" x14ac:dyDescent="0.2">
      <c r="A160" s="13">
        <v>157</v>
      </c>
      <c r="B160" s="22" t="s">
        <v>180</v>
      </c>
      <c r="C160" s="14">
        <v>168057.28</v>
      </c>
      <c r="D160" s="14">
        <f t="shared" si="2"/>
        <v>168057.28</v>
      </c>
    </row>
    <row r="161" spans="1:4" x14ac:dyDescent="0.2">
      <c r="A161" s="13">
        <v>158</v>
      </c>
      <c r="B161" s="22" t="s">
        <v>181</v>
      </c>
      <c r="C161" s="14">
        <v>43403.199999999997</v>
      </c>
      <c r="D161" s="14">
        <f t="shared" si="2"/>
        <v>43403.199999999997</v>
      </c>
    </row>
    <row r="162" spans="1:4" x14ac:dyDescent="0.2">
      <c r="A162" s="13">
        <v>159</v>
      </c>
      <c r="B162" s="22" t="s">
        <v>182</v>
      </c>
      <c r="C162" s="14">
        <v>29869.77</v>
      </c>
      <c r="D162" s="14">
        <f t="shared" si="2"/>
        <v>29869.77</v>
      </c>
    </row>
    <row r="163" spans="1:4" x14ac:dyDescent="0.2">
      <c r="A163" s="13">
        <v>160</v>
      </c>
      <c r="B163" s="22" t="s">
        <v>183</v>
      </c>
      <c r="C163" s="14">
        <v>10163.049999999999</v>
      </c>
      <c r="D163" s="14">
        <f t="shared" si="2"/>
        <v>10163.049999999999</v>
      </c>
    </row>
    <row r="164" spans="1:4" x14ac:dyDescent="0.2">
      <c r="A164" s="13">
        <v>161</v>
      </c>
      <c r="B164" s="22" t="s">
        <v>184</v>
      </c>
      <c r="C164" s="14">
        <v>14662.63</v>
      </c>
      <c r="D164" s="14">
        <f t="shared" si="2"/>
        <v>14662.63</v>
      </c>
    </row>
    <row r="165" spans="1:4" x14ac:dyDescent="0.2">
      <c r="A165" s="13">
        <v>162</v>
      </c>
      <c r="B165" s="22" t="s">
        <v>185</v>
      </c>
      <c r="C165" s="14">
        <v>10990.67</v>
      </c>
      <c r="D165" s="14">
        <f t="shared" si="2"/>
        <v>10990.67</v>
      </c>
    </row>
    <row r="166" spans="1:4" x14ac:dyDescent="0.2">
      <c r="A166" s="13">
        <v>163</v>
      </c>
      <c r="B166" s="22" t="s">
        <v>186</v>
      </c>
      <c r="C166" s="14">
        <v>8779.08</v>
      </c>
      <c r="D166" s="14">
        <f t="shared" si="2"/>
        <v>8779.08</v>
      </c>
    </row>
    <row r="167" spans="1:4" x14ac:dyDescent="0.2">
      <c r="A167" s="13">
        <v>164</v>
      </c>
      <c r="B167" s="22" t="s">
        <v>187</v>
      </c>
      <c r="C167" s="14">
        <v>15706.05</v>
      </c>
      <c r="D167" s="14">
        <f t="shared" si="2"/>
        <v>15706.05</v>
      </c>
    </row>
    <row r="168" spans="1:4" x14ac:dyDescent="0.2">
      <c r="A168" s="13">
        <v>165</v>
      </c>
      <c r="B168" s="22" t="s">
        <v>188</v>
      </c>
      <c r="C168" s="14">
        <v>9672.41</v>
      </c>
      <c r="D168" s="14">
        <f t="shared" si="2"/>
        <v>9672.41</v>
      </c>
    </row>
    <row r="169" spans="1:4" x14ac:dyDescent="0.2">
      <c r="A169" s="13">
        <v>166</v>
      </c>
      <c r="B169" s="22" t="s">
        <v>189</v>
      </c>
      <c r="C169" s="14">
        <v>79308.33</v>
      </c>
      <c r="D169" s="14">
        <f t="shared" si="2"/>
        <v>79308.33</v>
      </c>
    </row>
    <row r="170" spans="1:4" x14ac:dyDescent="0.2">
      <c r="A170" s="13">
        <v>167</v>
      </c>
      <c r="B170" s="22" t="s">
        <v>190</v>
      </c>
      <c r="C170" s="14">
        <v>12210.34</v>
      </c>
      <c r="D170" s="14">
        <f t="shared" si="2"/>
        <v>12210.34</v>
      </c>
    </row>
    <row r="171" spans="1:4" x14ac:dyDescent="0.2">
      <c r="A171" s="13">
        <v>168</v>
      </c>
      <c r="B171" s="22" t="s">
        <v>191</v>
      </c>
      <c r="C171" s="14">
        <v>5037.93</v>
      </c>
      <c r="D171" s="14">
        <f t="shared" si="2"/>
        <v>5037.93</v>
      </c>
    </row>
    <row r="172" spans="1:4" x14ac:dyDescent="0.2">
      <c r="A172" s="13">
        <v>169</v>
      </c>
      <c r="B172" s="22" t="s">
        <v>192</v>
      </c>
      <c r="C172" s="14">
        <v>22846.9</v>
      </c>
      <c r="D172" s="14">
        <f t="shared" si="2"/>
        <v>22846.9</v>
      </c>
    </row>
    <row r="173" spans="1:4" x14ac:dyDescent="0.2">
      <c r="A173" s="13">
        <v>170</v>
      </c>
      <c r="B173" s="22" t="s">
        <v>193</v>
      </c>
      <c r="C173" s="14">
        <v>21477.77</v>
      </c>
      <c r="D173" s="14">
        <f t="shared" si="2"/>
        <v>21477.77</v>
      </c>
    </row>
    <row r="174" spans="1:4" x14ac:dyDescent="0.2">
      <c r="A174" s="13">
        <v>171</v>
      </c>
      <c r="B174" s="22" t="s">
        <v>194</v>
      </c>
      <c r="C174" s="14">
        <v>114404.85</v>
      </c>
      <c r="D174" s="14">
        <f t="shared" si="2"/>
        <v>114404.85</v>
      </c>
    </row>
    <row r="175" spans="1:4" x14ac:dyDescent="0.2">
      <c r="A175" s="13">
        <v>172</v>
      </c>
      <c r="B175" s="22" t="s">
        <v>195</v>
      </c>
      <c r="C175" s="14">
        <v>3909.02</v>
      </c>
      <c r="D175" s="14">
        <f t="shared" si="2"/>
        <v>3909.02</v>
      </c>
    </row>
    <row r="176" spans="1:4" x14ac:dyDescent="0.2">
      <c r="A176" s="13">
        <v>173</v>
      </c>
      <c r="B176" s="22" t="s">
        <v>196</v>
      </c>
      <c r="C176" s="14">
        <v>9270.23</v>
      </c>
      <c r="D176" s="14">
        <f t="shared" si="2"/>
        <v>9270.23</v>
      </c>
    </row>
    <row r="177" spans="1:4" x14ac:dyDescent="0.2">
      <c r="A177" s="13">
        <v>174</v>
      </c>
      <c r="B177" s="22" t="s">
        <v>197</v>
      </c>
      <c r="C177" s="14">
        <v>24512.92</v>
      </c>
      <c r="D177" s="14">
        <f t="shared" si="2"/>
        <v>24512.92</v>
      </c>
    </row>
    <row r="178" spans="1:4" x14ac:dyDescent="0.2">
      <c r="A178" s="13">
        <v>175</v>
      </c>
      <c r="B178" s="22" t="s">
        <v>198</v>
      </c>
      <c r="C178" s="14">
        <v>7697.77</v>
      </c>
      <c r="D178" s="14">
        <f t="shared" si="2"/>
        <v>7697.77</v>
      </c>
    </row>
    <row r="179" spans="1:4" x14ac:dyDescent="0.2">
      <c r="A179" s="13">
        <v>176</v>
      </c>
      <c r="B179" s="22" t="s">
        <v>199</v>
      </c>
      <c r="C179" s="14">
        <v>14635.78</v>
      </c>
      <c r="D179" s="14">
        <f t="shared" si="2"/>
        <v>14635.78</v>
      </c>
    </row>
    <row r="180" spans="1:4" x14ac:dyDescent="0.2">
      <c r="A180" s="13">
        <v>177</v>
      </c>
      <c r="B180" s="22" t="s">
        <v>200</v>
      </c>
      <c r="C180" s="14">
        <v>80531.929999999993</v>
      </c>
      <c r="D180" s="14">
        <f t="shared" si="2"/>
        <v>80531.929999999993</v>
      </c>
    </row>
    <row r="181" spans="1:4" x14ac:dyDescent="0.2">
      <c r="A181" s="13">
        <v>178</v>
      </c>
      <c r="B181" s="22" t="s">
        <v>201</v>
      </c>
      <c r="C181" s="14">
        <v>36952.32</v>
      </c>
      <c r="D181" s="14">
        <f t="shared" si="2"/>
        <v>36952.32</v>
      </c>
    </row>
    <row r="182" spans="1:4" x14ac:dyDescent="0.2">
      <c r="A182" s="13">
        <v>179</v>
      </c>
      <c r="B182" s="22" t="s">
        <v>202</v>
      </c>
      <c r="C182" s="14">
        <v>12471.58</v>
      </c>
      <c r="D182" s="14">
        <f t="shared" si="2"/>
        <v>12471.58</v>
      </c>
    </row>
    <row r="183" spans="1:4" x14ac:dyDescent="0.2">
      <c r="A183" s="13">
        <v>180</v>
      </c>
      <c r="B183" s="22" t="s">
        <v>203</v>
      </c>
      <c r="C183" s="14">
        <v>12589.46</v>
      </c>
      <c r="D183" s="14">
        <f t="shared" si="2"/>
        <v>12589.46</v>
      </c>
    </row>
    <row r="184" spans="1:4" x14ac:dyDescent="0.2">
      <c r="A184" s="13">
        <v>181</v>
      </c>
      <c r="B184" s="22" t="s">
        <v>204</v>
      </c>
      <c r="C184" s="14">
        <v>4656.97</v>
      </c>
      <c r="D184" s="14">
        <f t="shared" si="2"/>
        <v>4656.97</v>
      </c>
    </row>
    <row r="185" spans="1:4" x14ac:dyDescent="0.2">
      <c r="A185" s="13">
        <v>182</v>
      </c>
      <c r="B185" s="22" t="s">
        <v>205</v>
      </c>
      <c r="C185" s="14">
        <v>11772.49</v>
      </c>
      <c r="D185" s="14">
        <f t="shared" si="2"/>
        <v>11772.49</v>
      </c>
    </row>
    <row r="186" spans="1:4" x14ac:dyDescent="0.2">
      <c r="A186" s="13">
        <v>183</v>
      </c>
      <c r="B186" s="22" t="s">
        <v>206</v>
      </c>
      <c r="C186" s="14">
        <v>9366.65</v>
      </c>
      <c r="D186" s="14">
        <f t="shared" si="2"/>
        <v>9366.65</v>
      </c>
    </row>
    <row r="187" spans="1:4" x14ac:dyDescent="0.2">
      <c r="A187" s="13">
        <v>184</v>
      </c>
      <c r="B187" s="22" t="s">
        <v>207</v>
      </c>
      <c r="C187" s="14">
        <v>2126801.91</v>
      </c>
      <c r="D187" s="14">
        <f t="shared" si="2"/>
        <v>2126801.91</v>
      </c>
    </row>
    <row r="188" spans="1:4" x14ac:dyDescent="0.2">
      <c r="A188" s="13">
        <v>185</v>
      </c>
      <c r="B188" s="22" t="s">
        <v>208</v>
      </c>
      <c r="C188" s="14">
        <v>48010.73</v>
      </c>
      <c r="D188" s="14">
        <f t="shared" si="2"/>
        <v>48010.73</v>
      </c>
    </row>
    <row r="189" spans="1:4" x14ac:dyDescent="0.2">
      <c r="A189" s="13">
        <v>186</v>
      </c>
      <c r="B189" s="22" t="s">
        <v>209</v>
      </c>
      <c r="C189" s="14">
        <v>3169.44</v>
      </c>
      <c r="D189" s="14">
        <f t="shared" si="2"/>
        <v>3169.44</v>
      </c>
    </row>
    <row r="190" spans="1:4" x14ac:dyDescent="0.2">
      <c r="A190" s="13">
        <v>187</v>
      </c>
      <c r="B190" s="22" t="s">
        <v>210</v>
      </c>
      <c r="C190" s="14">
        <v>9710.64</v>
      </c>
      <c r="D190" s="14">
        <f t="shared" si="2"/>
        <v>9710.64</v>
      </c>
    </row>
    <row r="191" spans="1:4" x14ac:dyDescent="0.2">
      <c r="A191" s="13">
        <v>188</v>
      </c>
      <c r="B191" s="22" t="s">
        <v>211</v>
      </c>
      <c r="C191" s="14">
        <v>56016.63</v>
      </c>
      <c r="D191" s="14">
        <f t="shared" si="2"/>
        <v>56016.63</v>
      </c>
    </row>
    <row r="192" spans="1:4" x14ac:dyDescent="0.2">
      <c r="A192" s="13">
        <v>189</v>
      </c>
      <c r="B192" s="22" t="s">
        <v>212</v>
      </c>
      <c r="C192" s="14">
        <v>20101.900000000001</v>
      </c>
      <c r="D192" s="14">
        <f t="shared" si="2"/>
        <v>20101.900000000001</v>
      </c>
    </row>
    <row r="193" spans="1:4" x14ac:dyDescent="0.2">
      <c r="A193" s="13">
        <v>190</v>
      </c>
      <c r="B193" s="22" t="s">
        <v>213</v>
      </c>
      <c r="C193" s="14">
        <v>120545.11</v>
      </c>
      <c r="D193" s="14">
        <f t="shared" si="2"/>
        <v>120545.11</v>
      </c>
    </row>
    <row r="194" spans="1:4" x14ac:dyDescent="0.2">
      <c r="A194" s="13">
        <v>191</v>
      </c>
      <c r="B194" s="22" t="s">
        <v>214</v>
      </c>
      <c r="C194" s="14">
        <v>1835.16</v>
      </c>
      <c r="D194" s="14">
        <f t="shared" si="2"/>
        <v>1835.16</v>
      </c>
    </row>
    <row r="195" spans="1:4" x14ac:dyDescent="0.2">
      <c r="A195" s="13">
        <v>192</v>
      </c>
      <c r="B195" s="22" t="s">
        <v>215</v>
      </c>
      <c r="C195" s="14">
        <v>15311.97</v>
      </c>
      <c r="D195" s="14">
        <f t="shared" si="2"/>
        <v>15311.97</v>
      </c>
    </row>
    <row r="196" spans="1:4" x14ac:dyDescent="0.2">
      <c r="A196" s="13">
        <v>193</v>
      </c>
      <c r="B196" s="22" t="s">
        <v>216</v>
      </c>
      <c r="C196" s="14">
        <v>35771.120000000003</v>
      </c>
      <c r="D196" s="14">
        <f t="shared" ref="D196:D259" si="3">SUM(C196:C196)</f>
        <v>35771.120000000003</v>
      </c>
    </row>
    <row r="197" spans="1:4" x14ac:dyDescent="0.2">
      <c r="A197" s="13">
        <v>194</v>
      </c>
      <c r="B197" s="22" t="s">
        <v>217</v>
      </c>
      <c r="C197" s="14">
        <v>14026.67</v>
      </c>
      <c r="D197" s="14">
        <f t="shared" si="3"/>
        <v>14026.67</v>
      </c>
    </row>
    <row r="198" spans="1:4" x14ac:dyDescent="0.2">
      <c r="A198" s="13">
        <v>195</v>
      </c>
      <c r="B198" s="22" t="s">
        <v>218</v>
      </c>
      <c r="C198" s="14">
        <v>5874.67</v>
      </c>
      <c r="D198" s="14">
        <f t="shared" si="3"/>
        <v>5874.67</v>
      </c>
    </row>
    <row r="199" spans="1:4" x14ac:dyDescent="0.2">
      <c r="A199" s="13">
        <v>196</v>
      </c>
      <c r="B199" s="22" t="s">
        <v>219</v>
      </c>
      <c r="C199" s="14">
        <v>3083.52</v>
      </c>
      <c r="D199" s="14">
        <f t="shared" si="3"/>
        <v>3083.52</v>
      </c>
    </row>
    <row r="200" spans="1:4" x14ac:dyDescent="0.2">
      <c r="A200" s="13">
        <v>197</v>
      </c>
      <c r="B200" s="22" t="s">
        <v>220</v>
      </c>
      <c r="C200" s="14">
        <v>32022.799999999999</v>
      </c>
      <c r="D200" s="14">
        <f t="shared" si="3"/>
        <v>32022.799999999999</v>
      </c>
    </row>
    <row r="201" spans="1:4" x14ac:dyDescent="0.2">
      <c r="A201" s="13">
        <v>198</v>
      </c>
      <c r="B201" s="22" t="s">
        <v>221</v>
      </c>
      <c r="C201" s="14">
        <v>160064.4</v>
      </c>
      <c r="D201" s="14">
        <f t="shared" si="3"/>
        <v>160064.4</v>
      </c>
    </row>
    <row r="202" spans="1:4" x14ac:dyDescent="0.2">
      <c r="A202" s="13">
        <v>199</v>
      </c>
      <c r="B202" s="22" t="s">
        <v>222</v>
      </c>
      <c r="C202" s="14">
        <v>2658.32</v>
      </c>
      <c r="D202" s="14">
        <f t="shared" si="3"/>
        <v>2658.32</v>
      </c>
    </row>
    <row r="203" spans="1:4" x14ac:dyDescent="0.2">
      <c r="A203" s="13">
        <v>200</v>
      </c>
      <c r="B203" s="22" t="s">
        <v>223</v>
      </c>
      <c r="C203" s="14">
        <v>19888.55</v>
      </c>
      <c r="D203" s="14">
        <f t="shared" si="3"/>
        <v>19888.55</v>
      </c>
    </row>
    <row r="204" spans="1:4" x14ac:dyDescent="0.2">
      <c r="A204" s="13">
        <v>201</v>
      </c>
      <c r="B204" s="22" t="s">
        <v>224</v>
      </c>
      <c r="C204" s="14">
        <v>10857.2</v>
      </c>
      <c r="D204" s="14">
        <f t="shared" si="3"/>
        <v>10857.2</v>
      </c>
    </row>
    <row r="205" spans="1:4" x14ac:dyDescent="0.2">
      <c r="A205" s="13">
        <v>202</v>
      </c>
      <c r="B205" s="22" t="s">
        <v>225</v>
      </c>
      <c r="C205" s="14">
        <v>30094.240000000002</v>
      </c>
      <c r="D205" s="14">
        <f t="shared" si="3"/>
        <v>30094.240000000002</v>
      </c>
    </row>
    <row r="206" spans="1:4" x14ac:dyDescent="0.2">
      <c r="A206" s="13">
        <v>203</v>
      </c>
      <c r="B206" s="22" t="s">
        <v>226</v>
      </c>
      <c r="C206" s="14">
        <v>19074.41</v>
      </c>
      <c r="D206" s="14">
        <f t="shared" si="3"/>
        <v>19074.41</v>
      </c>
    </row>
    <row r="207" spans="1:4" x14ac:dyDescent="0.2">
      <c r="A207" s="13">
        <v>204</v>
      </c>
      <c r="B207" s="22" t="s">
        <v>227</v>
      </c>
      <c r="C207" s="14">
        <v>4321.54</v>
      </c>
      <c r="D207" s="14">
        <f t="shared" si="3"/>
        <v>4321.54</v>
      </c>
    </row>
    <row r="208" spans="1:4" x14ac:dyDescent="0.2">
      <c r="A208" s="13">
        <v>205</v>
      </c>
      <c r="B208" s="22" t="s">
        <v>228</v>
      </c>
      <c r="C208" s="14">
        <v>91609.29</v>
      </c>
      <c r="D208" s="14">
        <f t="shared" si="3"/>
        <v>91609.29</v>
      </c>
    </row>
    <row r="209" spans="1:4" x14ac:dyDescent="0.2">
      <c r="A209" s="13">
        <v>206</v>
      </c>
      <c r="B209" s="22" t="s">
        <v>229</v>
      </c>
      <c r="C209" s="14">
        <v>16380.22</v>
      </c>
      <c r="D209" s="14">
        <f t="shared" si="3"/>
        <v>16380.22</v>
      </c>
    </row>
    <row r="210" spans="1:4" x14ac:dyDescent="0.2">
      <c r="A210" s="13">
        <v>207</v>
      </c>
      <c r="B210" s="22" t="s">
        <v>230</v>
      </c>
      <c r="C210" s="14">
        <v>102231.16</v>
      </c>
      <c r="D210" s="14">
        <f t="shared" si="3"/>
        <v>102231.16</v>
      </c>
    </row>
    <row r="211" spans="1:4" x14ac:dyDescent="0.2">
      <c r="A211" s="13">
        <v>208</v>
      </c>
      <c r="B211" s="22" t="s">
        <v>231</v>
      </c>
      <c r="C211" s="14">
        <v>39161.17</v>
      </c>
      <c r="D211" s="14">
        <f t="shared" si="3"/>
        <v>39161.17</v>
      </c>
    </row>
    <row r="212" spans="1:4" x14ac:dyDescent="0.2">
      <c r="A212" s="13">
        <v>209</v>
      </c>
      <c r="B212" s="22" t="s">
        <v>232</v>
      </c>
      <c r="C212" s="14">
        <v>4509.63</v>
      </c>
      <c r="D212" s="14">
        <f t="shared" si="3"/>
        <v>4509.63</v>
      </c>
    </row>
    <row r="213" spans="1:4" x14ac:dyDescent="0.2">
      <c r="A213" s="13">
        <v>210</v>
      </c>
      <c r="B213" s="22" t="s">
        <v>233</v>
      </c>
      <c r="C213" s="14">
        <v>31128.51</v>
      </c>
      <c r="D213" s="14">
        <f t="shared" si="3"/>
        <v>31128.51</v>
      </c>
    </row>
    <row r="214" spans="1:4" x14ac:dyDescent="0.2">
      <c r="A214" s="13">
        <v>211</v>
      </c>
      <c r="B214" s="22" t="s">
        <v>234</v>
      </c>
      <c r="C214" s="14">
        <v>18933.599999999999</v>
      </c>
      <c r="D214" s="14">
        <f t="shared" si="3"/>
        <v>18933.599999999999</v>
      </c>
    </row>
    <row r="215" spans="1:4" x14ac:dyDescent="0.2">
      <c r="A215" s="13">
        <v>212</v>
      </c>
      <c r="B215" s="22" t="s">
        <v>235</v>
      </c>
      <c r="C215" s="14">
        <v>16745.82</v>
      </c>
      <c r="D215" s="14">
        <f t="shared" si="3"/>
        <v>16745.82</v>
      </c>
    </row>
    <row r="216" spans="1:4" x14ac:dyDescent="0.2">
      <c r="A216" s="13">
        <v>213</v>
      </c>
      <c r="B216" s="22" t="s">
        <v>236</v>
      </c>
      <c r="C216" s="14">
        <v>29698.51</v>
      </c>
      <c r="D216" s="14">
        <f t="shared" si="3"/>
        <v>29698.51</v>
      </c>
    </row>
    <row r="217" spans="1:4" x14ac:dyDescent="0.2">
      <c r="A217" s="13">
        <v>214</v>
      </c>
      <c r="B217" s="22" t="s">
        <v>237</v>
      </c>
      <c r="C217" s="14">
        <v>10967.63</v>
      </c>
      <c r="D217" s="14">
        <f t="shared" si="3"/>
        <v>10967.63</v>
      </c>
    </row>
    <row r="218" spans="1:4" x14ac:dyDescent="0.2">
      <c r="A218" s="13">
        <v>215</v>
      </c>
      <c r="B218" s="22" t="s">
        <v>238</v>
      </c>
      <c r="C218" s="14">
        <v>6869.16</v>
      </c>
      <c r="D218" s="14">
        <f t="shared" si="3"/>
        <v>6869.16</v>
      </c>
    </row>
    <row r="219" spans="1:4" x14ac:dyDescent="0.2">
      <c r="A219" s="13">
        <v>216</v>
      </c>
      <c r="B219" s="22" t="s">
        <v>239</v>
      </c>
      <c r="C219" s="14">
        <v>7506.13</v>
      </c>
      <c r="D219" s="14">
        <f t="shared" si="3"/>
        <v>7506.13</v>
      </c>
    </row>
    <row r="220" spans="1:4" x14ac:dyDescent="0.2">
      <c r="A220" s="13">
        <v>217</v>
      </c>
      <c r="B220" s="22" t="s">
        <v>240</v>
      </c>
      <c r="C220" s="14">
        <v>21851.56</v>
      </c>
      <c r="D220" s="14">
        <f t="shared" si="3"/>
        <v>21851.56</v>
      </c>
    </row>
    <row r="221" spans="1:4" x14ac:dyDescent="0.2">
      <c r="A221" s="13">
        <v>218</v>
      </c>
      <c r="B221" s="22" t="s">
        <v>241</v>
      </c>
      <c r="C221" s="14">
        <v>3379.18</v>
      </c>
      <c r="D221" s="14">
        <f t="shared" si="3"/>
        <v>3379.18</v>
      </c>
    </row>
    <row r="222" spans="1:4" x14ac:dyDescent="0.2">
      <c r="A222" s="13">
        <v>219</v>
      </c>
      <c r="B222" s="22" t="s">
        <v>242</v>
      </c>
      <c r="C222" s="14">
        <v>22411.279999999999</v>
      </c>
      <c r="D222" s="14">
        <f t="shared" si="3"/>
        <v>22411.279999999999</v>
      </c>
    </row>
    <row r="223" spans="1:4" x14ac:dyDescent="0.2">
      <c r="A223" s="13">
        <v>220</v>
      </c>
      <c r="B223" s="22" t="s">
        <v>243</v>
      </c>
      <c r="C223" s="14">
        <v>22946.240000000002</v>
      </c>
      <c r="D223" s="14">
        <f t="shared" si="3"/>
        <v>22946.240000000002</v>
      </c>
    </row>
    <row r="224" spans="1:4" x14ac:dyDescent="0.2">
      <c r="A224" s="13">
        <v>221</v>
      </c>
      <c r="B224" s="22" t="s">
        <v>244</v>
      </c>
      <c r="C224" s="14">
        <v>8025.88</v>
      </c>
      <c r="D224" s="14">
        <f t="shared" si="3"/>
        <v>8025.88</v>
      </c>
    </row>
    <row r="225" spans="1:4" x14ac:dyDescent="0.2">
      <c r="A225" s="13">
        <v>222</v>
      </c>
      <c r="B225" s="22" t="s">
        <v>245</v>
      </c>
      <c r="C225" s="14">
        <v>8156.76</v>
      </c>
      <c r="D225" s="14">
        <f t="shared" si="3"/>
        <v>8156.76</v>
      </c>
    </row>
    <row r="226" spans="1:4" x14ac:dyDescent="0.2">
      <c r="A226" s="13">
        <v>223</v>
      </c>
      <c r="B226" s="22" t="s">
        <v>246</v>
      </c>
      <c r="C226" s="14">
        <v>2363.7199999999998</v>
      </c>
      <c r="D226" s="14">
        <f t="shared" si="3"/>
        <v>2363.7199999999998</v>
      </c>
    </row>
    <row r="227" spans="1:4" x14ac:dyDescent="0.2">
      <c r="A227" s="13">
        <v>224</v>
      </c>
      <c r="B227" s="22" t="s">
        <v>247</v>
      </c>
      <c r="C227" s="14">
        <v>4665.7</v>
      </c>
      <c r="D227" s="14">
        <f t="shared" si="3"/>
        <v>4665.7</v>
      </c>
    </row>
    <row r="228" spans="1:4" x14ac:dyDescent="0.2">
      <c r="A228" s="13">
        <v>225</v>
      </c>
      <c r="B228" s="22" t="s">
        <v>248</v>
      </c>
      <c r="C228" s="14">
        <v>31704.59</v>
      </c>
      <c r="D228" s="14">
        <f t="shared" si="3"/>
        <v>31704.59</v>
      </c>
    </row>
    <row r="229" spans="1:4" x14ac:dyDescent="0.2">
      <c r="A229" s="13">
        <v>226</v>
      </c>
      <c r="B229" s="22" t="s">
        <v>249</v>
      </c>
      <c r="C229" s="14">
        <v>18250.63</v>
      </c>
      <c r="D229" s="14">
        <f t="shared" si="3"/>
        <v>18250.63</v>
      </c>
    </row>
    <row r="230" spans="1:4" x14ac:dyDescent="0.2">
      <c r="A230" s="13">
        <v>227</v>
      </c>
      <c r="B230" s="22" t="s">
        <v>250</v>
      </c>
      <c r="C230" s="14">
        <v>167334.45000000001</v>
      </c>
      <c r="D230" s="14">
        <f t="shared" si="3"/>
        <v>167334.45000000001</v>
      </c>
    </row>
    <row r="231" spans="1:4" x14ac:dyDescent="0.2">
      <c r="A231" s="13">
        <v>228</v>
      </c>
      <c r="B231" s="22" t="s">
        <v>251</v>
      </c>
      <c r="C231" s="14">
        <v>4773.83</v>
      </c>
      <c r="D231" s="14">
        <f t="shared" si="3"/>
        <v>4773.83</v>
      </c>
    </row>
    <row r="232" spans="1:4" x14ac:dyDescent="0.2">
      <c r="A232" s="13">
        <v>229</v>
      </c>
      <c r="B232" s="22" t="s">
        <v>252</v>
      </c>
      <c r="C232" s="14">
        <v>59683.02</v>
      </c>
      <c r="D232" s="14">
        <f t="shared" si="3"/>
        <v>59683.02</v>
      </c>
    </row>
    <row r="233" spans="1:4" x14ac:dyDescent="0.2">
      <c r="A233" s="13">
        <v>230</v>
      </c>
      <c r="B233" s="22" t="s">
        <v>253</v>
      </c>
      <c r="C233" s="14">
        <v>8653.4699999999993</v>
      </c>
      <c r="D233" s="14">
        <f t="shared" si="3"/>
        <v>8653.4699999999993</v>
      </c>
    </row>
    <row r="234" spans="1:4" x14ac:dyDescent="0.2">
      <c r="A234" s="13">
        <v>231</v>
      </c>
      <c r="B234" s="22" t="s">
        <v>254</v>
      </c>
      <c r="C234" s="14">
        <v>21921.03</v>
      </c>
      <c r="D234" s="14">
        <f t="shared" si="3"/>
        <v>21921.03</v>
      </c>
    </row>
    <row r="235" spans="1:4" x14ac:dyDescent="0.2">
      <c r="A235" s="13">
        <v>232</v>
      </c>
      <c r="B235" s="22" t="s">
        <v>255</v>
      </c>
      <c r="C235" s="14">
        <v>146979.84</v>
      </c>
      <c r="D235" s="14">
        <f t="shared" si="3"/>
        <v>146979.84</v>
      </c>
    </row>
    <row r="236" spans="1:4" x14ac:dyDescent="0.2">
      <c r="A236" s="13">
        <v>233</v>
      </c>
      <c r="B236" s="22" t="s">
        <v>256</v>
      </c>
      <c r="C236" s="14">
        <v>13171.45</v>
      </c>
      <c r="D236" s="14">
        <f t="shared" si="3"/>
        <v>13171.45</v>
      </c>
    </row>
    <row r="237" spans="1:4" x14ac:dyDescent="0.2">
      <c r="A237" s="13">
        <v>234</v>
      </c>
      <c r="B237" s="22" t="s">
        <v>257</v>
      </c>
      <c r="C237" s="14">
        <v>39863.64</v>
      </c>
      <c r="D237" s="14">
        <f t="shared" si="3"/>
        <v>39863.64</v>
      </c>
    </row>
    <row r="238" spans="1:4" x14ac:dyDescent="0.2">
      <c r="A238" s="13">
        <v>235</v>
      </c>
      <c r="B238" s="22" t="s">
        <v>258</v>
      </c>
      <c r="C238" s="14">
        <v>22386.07</v>
      </c>
      <c r="D238" s="14">
        <f t="shared" si="3"/>
        <v>22386.07</v>
      </c>
    </row>
    <row r="239" spans="1:4" x14ac:dyDescent="0.2">
      <c r="A239" s="13">
        <v>236</v>
      </c>
      <c r="B239" s="22" t="s">
        <v>259</v>
      </c>
      <c r="C239" s="14">
        <v>9262.85</v>
      </c>
      <c r="D239" s="14">
        <f t="shared" si="3"/>
        <v>9262.85</v>
      </c>
    </row>
    <row r="240" spans="1:4" x14ac:dyDescent="0.2">
      <c r="A240" s="13">
        <v>237</v>
      </c>
      <c r="B240" s="22" t="s">
        <v>260</v>
      </c>
      <c r="C240" s="14">
        <v>12282.71</v>
      </c>
      <c r="D240" s="14">
        <f t="shared" si="3"/>
        <v>12282.71</v>
      </c>
    </row>
    <row r="241" spans="1:4" x14ac:dyDescent="0.2">
      <c r="A241" s="13">
        <v>238</v>
      </c>
      <c r="B241" s="22" t="s">
        <v>261</v>
      </c>
      <c r="C241" s="14">
        <v>7249.72</v>
      </c>
      <c r="D241" s="14">
        <f t="shared" si="3"/>
        <v>7249.72</v>
      </c>
    </row>
    <row r="242" spans="1:4" x14ac:dyDescent="0.2">
      <c r="A242" s="13">
        <v>239</v>
      </c>
      <c r="B242" s="22" t="s">
        <v>262</v>
      </c>
      <c r="C242" s="14">
        <v>8693.44</v>
      </c>
      <c r="D242" s="14">
        <f t="shared" si="3"/>
        <v>8693.44</v>
      </c>
    </row>
    <row r="243" spans="1:4" x14ac:dyDescent="0.2">
      <c r="A243" s="13">
        <v>240</v>
      </c>
      <c r="B243" s="22" t="s">
        <v>263</v>
      </c>
      <c r="C243" s="14">
        <v>15338.8</v>
      </c>
      <c r="D243" s="14">
        <f t="shared" si="3"/>
        <v>15338.8</v>
      </c>
    </row>
    <row r="244" spans="1:4" x14ac:dyDescent="0.2">
      <c r="A244" s="13">
        <v>241</v>
      </c>
      <c r="B244" s="22" t="s">
        <v>264</v>
      </c>
      <c r="C244" s="14">
        <v>6270.74</v>
      </c>
      <c r="D244" s="14">
        <f t="shared" si="3"/>
        <v>6270.74</v>
      </c>
    </row>
    <row r="245" spans="1:4" x14ac:dyDescent="0.2">
      <c r="A245" s="13">
        <v>242</v>
      </c>
      <c r="B245" s="22" t="s">
        <v>265</v>
      </c>
      <c r="C245" s="14">
        <v>68159.600000000006</v>
      </c>
      <c r="D245" s="14">
        <f t="shared" si="3"/>
        <v>68159.600000000006</v>
      </c>
    </row>
    <row r="246" spans="1:4" x14ac:dyDescent="0.2">
      <c r="A246" s="13">
        <v>243</v>
      </c>
      <c r="B246" s="22" t="s">
        <v>266</v>
      </c>
      <c r="C246" s="14">
        <v>17060.07</v>
      </c>
      <c r="D246" s="14">
        <f t="shared" si="3"/>
        <v>17060.07</v>
      </c>
    </row>
    <row r="247" spans="1:4" x14ac:dyDescent="0.2">
      <c r="A247" s="13">
        <v>244</v>
      </c>
      <c r="B247" s="22" t="s">
        <v>267</v>
      </c>
      <c r="C247" s="14">
        <v>21840.639999999999</v>
      </c>
      <c r="D247" s="14">
        <f t="shared" si="3"/>
        <v>21840.639999999999</v>
      </c>
    </row>
    <row r="248" spans="1:4" x14ac:dyDescent="0.2">
      <c r="A248" s="13">
        <v>245</v>
      </c>
      <c r="B248" s="22" t="s">
        <v>268</v>
      </c>
      <c r="C248" s="14">
        <v>7111.11</v>
      </c>
      <c r="D248" s="14">
        <f t="shared" si="3"/>
        <v>7111.11</v>
      </c>
    </row>
    <row r="249" spans="1:4" x14ac:dyDescent="0.2">
      <c r="A249" s="13">
        <v>246</v>
      </c>
      <c r="B249" s="22" t="s">
        <v>269</v>
      </c>
      <c r="C249" s="14">
        <v>3282.77</v>
      </c>
      <c r="D249" s="14">
        <f t="shared" si="3"/>
        <v>3282.77</v>
      </c>
    </row>
    <row r="250" spans="1:4" x14ac:dyDescent="0.2">
      <c r="A250" s="13">
        <v>247</v>
      </c>
      <c r="B250" s="22" t="s">
        <v>270</v>
      </c>
      <c r="C250" s="14">
        <v>13238.58</v>
      </c>
      <c r="D250" s="14">
        <f t="shared" si="3"/>
        <v>13238.58</v>
      </c>
    </row>
    <row r="251" spans="1:4" x14ac:dyDescent="0.2">
      <c r="A251" s="13">
        <v>248</v>
      </c>
      <c r="B251" s="22" t="s">
        <v>271</v>
      </c>
      <c r="C251" s="14">
        <v>111092.88</v>
      </c>
      <c r="D251" s="14">
        <f t="shared" si="3"/>
        <v>111092.88</v>
      </c>
    </row>
    <row r="252" spans="1:4" x14ac:dyDescent="0.2">
      <c r="A252" s="13">
        <v>249</v>
      </c>
      <c r="B252" s="22" t="s">
        <v>272</v>
      </c>
      <c r="C252" s="14">
        <v>21753.87</v>
      </c>
      <c r="D252" s="14">
        <f t="shared" si="3"/>
        <v>21753.87</v>
      </c>
    </row>
    <row r="253" spans="1:4" x14ac:dyDescent="0.2">
      <c r="A253" s="13">
        <v>250</v>
      </c>
      <c r="B253" s="22" t="s">
        <v>273</v>
      </c>
      <c r="C253" s="14">
        <v>15065.39</v>
      </c>
      <c r="D253" s="14">
        <f t="shared" si="3"/>
        <v>15065.39</v>
      </c>
    </row>
    <row r="254" spans="1:4" x14ac:dyDescent="0.2">
      <c r="A254" s="13">
        <v>251</v>
      </c>
      <c r="B254" s="22" t="s">
        <v>274</v>
      </c>
      <c r="C254" s="14">
        <v>8279.6200000000008</v>
      </c>
      <c r="D254" s="14">
        <f t="shared" si="3"/>
        <v>8279.6200000000008</v>
      </c>
    </row>
    <row r="255" spans="1:4" x14ac:dyDescent="0.2">
      <c r="A255" s="13">
        <v>252</v>
      </c>
      <c r="B255" s="22" t="s">
        <v>275</v>
      </c>
      <c r="C255" s="14">
        <v>13542.41</v>
      </c>
      <c r="D255" s="14">
        <f t="shared" si="3"/>
        <v>13542.41</v>
      </c>
    </row>
    <row r="256" spans="1:4" x14ac:dyDescent="0.2">
      <c r="A256" s="13">
        <v>253</v>
      </c>
      <c r="B256" s="22" t="s">
        <v>276</v>
      </c>
      <c r="C256" s="14">
        <v>13284.83</v>
      </c>
      <c r="D256" s="14">
        <f t="shared" si="3"/>
        <v>13284.83</v>
      </c>
    </row>
    <row r="257" spans="1:4" x14ac:dyDescent="0.2">
      <c r="A257" s="13">
        <v>254</v>
      </c>
      <c r="B257" s="22" t="s">
        <v>277</v>
      </c>
      <c r="C257" s="14">
        <v>17573.53</v>
      </c>
      <c r="D257" s="14">
        <f t="shared" si="3"/>
        <v>17573.53</v>
      </c>
    </row>
    <row r="258" spans="1:4" x14ac:dyDescent="0.2">
      <c r="A258" s="13">
        <v>255</v>
      </c>
      <c r="B258" s="22" t="s">
        <v>278</v>
      </c>
      <c r="C258" s="14">
        <v>10904.21</v>
      </c>
      <c r="D258" s="14">
        <f t="shared" si="3"/>
        <v>10904.21</v>
      </c>
    </row>
    <row r="259" spans="1:4" x14ac:dyDescent="0.2">
      <c r="A259" s="13">
        <v>256</v>
      </c>
      <c r="B259" s="22" t="s">
        <v>279</v>
      </c>
      <c r="C259" s="14">
        <v>2597.63</v>
      </c>
      <c r="D259" s="14">
        <f t="shared" si="3"/>
        <v>2597.63</v>
      </c>
    </row>
    <row r="260" spans="1:4" x14ac:dyDescent="0.2">
      <c r="A260" s="13">
        <v>257</v>
      </c>
      <c r="B260" s="22" t="s">
        <v>280</v>
      </c>
      <c r="C260" s="14">
        <v>6529.07</v>
      </c>
      <c r="D260" s="14">
        <f t="shared" ref="D260:D323" si="4">SUM(C260:C260)</f>
        <v>6529.07</v>
      </c>
    </row>
    <row r="261" spans="1:4" x14ac:dyDescent="0.2">
      <c r="A261" s="13">
        <v>258</v>
      </c>
      <c r="B261" s="22" t="s">
        <v>281</v>
      </c>
      <c r="C261" s="14">
        <v>8970.66</v>
      </c>
      <c r="D261" s="14">
        <f t="shared" si="4"/>
        <v>8970.66</v>
      </c>
    </row>
    <row r="262" spans="1:4" x14ac:dyDescent="0.2">
      <c r="A262" s="13">
        <v>259</v>
      </c>
      <c r="B262" s="22" t="s">
        <v>282</v>
      </c>
      <c r="C262" s="14">
        <v>11695.51</v>
      </c>
      <c r="D262" s="14">
        <f t="shared" si="4"/>
        <v>11695.51</v>
      </c>
    </row>
    <row r="263" spans="1:4" x14ac:dyDescent="0.2">
      <c r="A263" s="13">
        <v>260</v>
      </c>
      <c r="B263" s="22" t="s">
        <v>283</v>
      </c>
      <c r="C263" s="14">
        <v>12139.16</v>
      </c>
      <c r="D263" s="14">
        <f t="shared" si="4"/>
        <v>12139.16</v>
      </c>
    </row>
    <row r="264" spans="1:4" x14ac:dyDescent="0.2">
      <c r="A264" s="13">
        <v>261</v>
      </c>
      <c r="B264" s="22" t="s">
        <v>284</v>
      </c>
      <c r="C264" s="14">
        <v>41911.51</v>
      </c>
      <c r="D264" s="14">
        <f t="shared" si="4"/>
        <v>41911.51</v>
      </c>
    </row>
    <row r="265" spans="1:4" x14ac:dyDescent="0.2">
      <c r="A265" s="13">
        <v>262</v>
      </c>
      <c r="B265" s="22" t="s">
        <v>285</v>
      </c>
      <c r="C265" s="14">
        <v>8221.1200000000008</v>
      </c>
      <c r="D265" s="14">
        <f t="shared" si="4"/>
        <v>8221.1200000000008</v>
      </c>
    </row>
    <row r="266" spans="1:4" x14ac:dyDescent="0.2">
      <c r="A266" s="13">
        <v>263</v>
      </c>
      <c r="B266" s="22" t="s">
        <v>286</v>
      </c>
      <c r="C266" s="14">
        <v>21258.93</v>
      </c>
      <c r="D266" s="14">
        <f t="shared" si="4"/>
        <v>21258.93</v>
      </c>
    </row>
    <row r="267" spans="1:4" x14ac:dyDescent="0.2">
      <c r="A267" s="13">
        <v>264</v>
      </c>
      <c r="B267" s="22" t="s">
        <v>287</v>
      </c>
      <c r="C267" s="14">
        <v>12258.54</v>
      </c>
      <c r="D267" s="14">
        <f t="shared" si="4"/>
        <v>12258.54</v>
      </c>
    </row>
    <row r="268" spans="1:4" x14ac:dyDescent="0.2">
      <c r="A268" s="13">
        <v>265</v>
      </c>
      <c r="B268" s="22" t="s">
        <v>288</v>
      </c>
      <c r="C268" s="14">
        <v>43732.93</v>
      </c>
      <c r="D268" s="14">
        <f t="shared" si="4"/>
        <v>43732.93</v>
      </c>
    </row>
    <row r="269" spans="1:4" x14ac:dyDescent="0.2">
      <c r="A269" s="13">
        <v>266</v>
      </c>
      <c r="B269" s="22" t="s">
        <v>289</v>
      </c>
      <c r="C269" s="14">
        <v>50070.97</v>
      </c>
      <c r="D269" s="14">
        <f t="shared" si="4"/>
        <v>50070.97</v>
      </c>
    </row>
    <row r="270" spans="1:4" x14ac:dyDescent="0.2">
      <c r="A270" s="13">
        <v>267</v>
      </c>
      <c r="B270" s="22" t="s">
        <v>290</v>
      </c>
      <c r="C270" s="14">
        <v>1678.79</v>
      </c>
      <c r="D270" s="14">
        <f t="shared" si="4"/>
        <v>1678.79</v>
      </c>
    </row>
    <row r="271" spans="1:4" x14ac:dyDescent="0.2">
      <c r="A271" s="13">
        <v>268</v>
      </c>
      <c r="B271" s="22" t="s">
        <v>291</v>
      </c>
      <c r="C271" s="14">
        <v>11551.29</v>
      </c>
      <c r="D271" s="14">
        <f t="shared" si="4"/>
        <v>11551.29</v>
      </c>
    </row>
    <row r="272" spans="1:4" x14ac:dyDescent="0.2">
      <c r="A272" s="13">
        <v>269</v>
      </c>
      <c r="B272" s="22" t="s">
        <v>292</v>
      </c>
      <c r="C272" s="14">
        <v>24362.06</v>
      </c>
      <c r="D272" s="14">
        <f t="shared" si="4"/>
        <v>24362.06</v>
      </c>
    </row>
    <row r="273" spans="1:4" x14ac:dyDescent="0.2">
      <c r="A273" s="13">
        <v>270</v>
      </c>
      <c r="B273" s="22" t="s">
        <v>293</v>
      </c>
      <c r="C273" s="14">
        <v>8913.1200000000008</v>
      </c>
      <c r="D273" s="14">
        <f t="shared" si="4"/>
        <v>8913.1200000000008</v>
      </c>
    </row>
    <row r="274" spans="1:4" x14ac:dyDescent="0.2">
      <c r="A274" s="13">
        <v>271</v>
      </c>
      <c r="B274" s="22" t="s">
        <v>294</v>
      </c>
      <c r="C274" s="14">
        <v>17287.18</v>
      </c>
      <c r="D274" s="14">
        <f t="shared" si="4"/>
        <v>17287.18</v>
      </c>
    </row>
    <row r="275" spans="1:4" x14ac:dyDescent="0.2">
      <c r="A275" s="13">
        <v>272</v>
      </c>
      <c r="B275" s="22" t="s">
        <v>295</v>
      </c>
      <c r="C275" s="14">
        <v>38670.410000000003</v>
      </c>
      <c r="D275" s="14">
        <f t="shared" si="4"/>
        <v>38670.410000000003</v>
      </c>
    </row>
    <row r="276" spans="1:4" x14ac:dyDescent="0.2">
      <c r="A276" s="13">
        <v>273</v>
      </c>
      <c r="B276" s="22" t="s">
        <v>296</v>
      </c>
      <c r="C276" s="14">
        <v>23614.34</v>
      </c>
      <c r="D276" s="14">
        <f t="shared" si="4"/>
        <v>23614.34</v>
      </c>
    </row>
    <row r="277" spans="1:4" x14ac:dyDescent="0.2">
      <c r="A277" s="13">
        <v>274</v>
      </c>
      <c r="B277" s="22" t="s">
        <v>297</v>
      </c>
      <c r="C277" s="14">
        <v>11634.68</v>
      </c>
      <c r="D277" s="14">
        <f t="shared" si="4"/>
        <v>11634.68</v>
      </c>
    </row>
    <row r="278" spans="1:4" x14ac:dyDescent="0.2">
      <c r="A278" s="13">
        <v>275</v>
      </c>
      <c r="B278" s="22" t="s">
        <v>298</v>
      </c>
      <c r="C278" s="14">
        <v>40778.69</v>
      </c>
      <c r="D278" s="14">
        <f t="shared" si="4"/>
        <v>40778.69</v>
      </c>
    </row>
    <row r="279" spans="1:4" x14ac:dyDescent="0.2">
      <c r="A279" s="13">
        <v>276</v>
      </c>
      <c r="B279" s="22" t="s">
        <v>299</v>
      </c>
      <c r="C279" s="14">
        <v>3912.76</v>
      </c>
      <c r="D279" s="14">
        <f t="shared" si="4"/>
        <v>3912.76</v>
      </c>
    </row>
    <row r="280" spans="1:4" x14ac:dyDescent="0.2">
      <c r="A280" s="13">
        <v>277</v>
      </c>
      <c r="B280" s="22" t="s">
        <v>300</v>
      </c>
      <c r="C280" s="14">
        <v>73047.91</v>
      </c>
      <c r="D280" s="14">
        <f t="shared" si="4"/>
        <v>73047.91</v>
      </c>
    </row>
    <row r="281" spans="1:4" x14ac:dyDescent="0.2">
      <c r="A281" s="13">
        <v>278</v>
      </c>
      <c r="B281" s="22" t="s">
        <v>301</v>
      </c>
      <c r="C281" s="14">
        <v>246380.13</v>
      </c>
      <c r="D281" s="14">
        <f t="shared" si="4"/>
        <v>246380.13</v>
      </c>
    </row>
    <row r="282" spans="1:4" x14ac:dyDescent="0.2">
      <c r="A282" s="13">
        <v>279</v>
      </c>
      <c r="B282" s="22" t="s">
        <v>302</v>
      </c>
      <c r="C282" s="14">
        <v>18628.669999999998</v>
      </c>
      <c r="D282" s="14">
        <f t="shared" si="4"/>
        <v>18628.669999999998</v>
      </c>
    </row>
    <row r="283" spans="1:4" x14ac:dyDescent="0.2">
      <c r="A283" s="13">
        <v>280</v>
      </c>
      <c r="B283" s="22" t="s">
        <v>303</v>
      </c>
      <c r="C283" s="14">
        <v>17702.91</v>
      </c>
      <c r="D283" s="14">
        <f t="shared" si="4"/>
        <v>17702.91</v>
      </c>
    </row>
    <row r="284" spans="1:4" x14ac:dyDescent="0.2">
      <c r="A284" s="13">
        <v>281</v>
      </c>
      <c r="B284" s="22" t="s">
        <v>304</v>
      </c>
      <c r="C284" s="14">
        <v>2566.4899999999998</v>
      </c>
      <c r="D284" s="14">
        <f t="shared" si="4"/>
        <v>2566.4899999999998</v>
      </c>
    </row>
    <row r="285" spans="1:4" x14ac:dyDescent="0.2">
      <c r="A285" s="13">
        <v>282</v>
      </c>
      <c r="B285" s="22" t="s">
        <v>305</v>
      </c>
      <c r="C285" s="14">
        <v>3728.57</v>
      </c>
      <c r="D285" s="14">
        <f t="shared" si="4"/>
        <v>3728.57</v>
      </c>
    </row>
    <row r="286" spans="1:4" x14ac:dyDescent="0.2">
      <c r="A286" s="13">
        <v>283</v>
      </c>
      <c r="B286" s="22" t="s">
        <v>306</v>
      </c>
      <c r="C286" s="14">
        <v>14402.92</v>
      </c>
      <c r="D286" s="14">
        <f t="shared" si="4"/>
        <v>14402.92</v>
      </c>
    </row>
    <row r="287" spans="1:4" x14ac:dyDescent="0.2">
      <c r="A287" s="13">
        <v>284</v>
      </c>
      <c r="B287" s="22" t="s">
        <v>307</v>
      </c>
      <c r="C287" s="14">
        <v>25221.77</v>
      </c>
      <c r="D287" s="14">
        <f t="shared" si="4"/>
        <v>25221.77</v>
      </c>
    </row>
    <row r="288" spans="1:4" x14ac:dyDescent="0.2">
      <c r="A288" s="13">
        <v>285</v>
      </c>
      <c r="B288" s="22" t="s">
        <v>308</v>
      </c>
      <c r="C288" s="14">
        <v>21677.5</v>
      </c>
      <c r="D288" s="14">
        <f t="shared" si="4"/>
        <v>21677.5</v>
      </c>
    </row>
    <row r="289" spans="1:4" x14ac:dyDescent="0.2">
      <c r="A289" s="13">
        <v>286</v>
      </c>
      <c r="B289" s="22" t="s">
        <v>309</v>
      </c>
      <c r="C289" s="14">
        <v>16649.88</v>
      </c>
      <c r="D289" s="14">
        <f t="shared" si="4"/>
        <v>16649.88</v>
      </c>
    </row>
    <row r="290" spans="1:4" x14ac:dyDescent="0.2">
      <c r="A290" s="13">
        <v>287</v>
      </c>
      <c r="B290" s="22" t="s">
        <v>310</v>
      </c>
      <c r="C290" s="14">
        <v>14488.01</v>
      </c>
      <c r="D290" s="14">
        <f t="shared" si="4"/>
        <v>14488.01</v>
      </c>
    </row>
    <row r="291" spans="1:4" x14ac:dyDescent="0.2">
      <c r="A291" s="13">
        <v>288</v>
      </c>
      <c r="B291" s="22" t="s">
        <v>311</v>
      </c>
      <c r="C291" s="14">
        <v>7709.99</v>
      </c>
      <c r="D291" s="14">
        <f t="shared" si="4"/>
        <v>7709.99</v>
      </c>
    </row>
    <row r="292" spans="1:4" x14ac:dyDescent="0.2">
      <c r="A292" s="13">
        <v>289</v>
      </c>
      <c r="B292" s="22" t="s">
        <v>312</v>
      </c>
      <c r="C292" s="14">
        <v>6666.1</v>
      </c>
      <c r="D292" s="14">
        <f t="shared" si="4"/>
        <v>6666.1</v>
      </c>
    </row>
    <row r="293" spans="1:4" x14ac:dyDescent="0.2">
      <c r="A293" s="13">
        <v>290</v>
      </c>
      <c r="B293" s="22" t="s">
        <v>313</v>
      </c>
      <c r="C293" s="14">
        <v>7060.74</v>
      </c>
      <c r="D293" s="14">
        <f t="shared" si="4"/>
        <v>7060.74</v>
      </c>
    </row>
    <row r="294" spans="1:4" x14ac:dyDescent="0.2">
      <c r="A294" s="13">
        <v>291</v>
      </c>
      <c r="B294" s="22" t="s">
        <v>314</v>
      </c>
      <c r="C294" s="14">
        <v>23538.91</v>
      </c>
      <c r="D294" s="14">
        <f t="shared" si="4"/>
        <v>23538.91</v>
      </c>
    </row>
    <row r="295" spans="1:4" x14ac:dyDescent="0.2">
      <c r="A295" s="13">
        <v>292</v>
      </c>
      <c r="B295" s="22" t="s">
        <v>315</v>
      </c>
      <c r="C295" s="14">
        <v>10336.51</v>
      </c>
      <c r="D295" s="14">
        <f t="shared" si="4"/>
        <v>10336.51</v>
      </c>
    </row>
    <row r="296" spans="1:4" x14ac:dyDescent="0.2">
      <c r="A296" s="13">
        <v>293</v>
      </c>
      <c r="B296" s="22" t="s">
        <v>316</v>
      </c>
      <c r="C296" s="14">
        <v>197326.52</v>
      </c>
      <c r="D296" s="14">
        <f t="shared" si="4"/>
        <v>197326.52</v>
      </c>
    </row>
    <row r="297" spans="1:4" x14ac:dyDescent="0.2">
      <c r="A297" s="13">
        <v>294</v>
      </c>
      <c r="B297" s="22" t="s">
        <v>317</v>
      </c>
      <c r="C297" s="14">
        <v>57578.39</v>
      </c>
      <c r="D297" s="14">
        <f t="shared" si="4"/>
        <v>57578.39</v>
      </c>
    </row>
    <row r="298" spans="1:4" x14ac:dyDescent="0.2">
      <c r="A298" s="13">
        <v>295</v>
      </c>
      <c r="B298" s="22" t="s">
        <v>318</v>
      </c>
      <c r="C298" s="14">
        <v>88049.88</v>
      </c>
      <c r="D298" s="14">
        <f t="shared" si="4"/>
        <v>88049.88</v>
      </c>
    </row>
    <row r="299" spans="1:4" x14ac:dyDescent="0.2">
      <c r="A299" s="13">
        <v>296</v>
      </c>
      <c r="B299" s="22" t="s">
        <v>319</v>
      </c>
      <c r="C299" s="14">
        <v>6035.81</v>
      </c>
      <c r="D299" s="14">
        <f t="shared" si="4"/>
        <v>6035.81</v>
      </c>
    </row>
    <row r="300" spans="1:4" x14ac:dyDescent="0.2">
      <c r="A300" s="13">
        <v>297</v>
      </c>
      <c r="B300" s="22" t="s">
        <v>320</v>
      </c>
      <c r="C300" s="14">
        <v>16238.8</v>
      </c>
      <c r="D300" s="14">
        <f t="shared" si="4"/>
        <v>16238.8</v>
      </c>
    </row>
    <row r="301" spans="1:4" x14ac:dyDescent="0.2">
      <c r="A301" s="13">
        <v>298</v>
      </c>
      <c r="B301" s="22" t="s">
        <v>321</v>
      </c>
      <c r="C301" s="14">
        <v>114245.47</v>
      </c>
      <c r="D301" s="14">
        <f t="shared" si="4"/>
        <v>114245.47</v>
      </c>
    </row>
    <row r="302" spans="1:4" x14ac:dyDescent="0.2">
      <c r="A302" s="13">
        <v>299</v>
      </c>
      <c r="B302" s="22" t="s">
        <v>322</v>
      </c>
      <c r="C302" s="14">
        <v>6843.03</v>
      </c>
      <c r="D302" s="14">
        <f t="shared" si="4"/>
        <v>6843.03</v>
      </c>
    </row>
    <row r="303" spans="1:4" x14ac:dyDescent="0.2">
      <c r="A303" s="13">
        <v>300</v>
      </c>
      <c r="B303" s="22" t="s">
        <v>323</v>
      </c>
      <c r="C303" s="14">
        <v>40780.04</v>
      </c>
      <c r="D303" s="14">
        <f t="shared" si="4"/>
        <v>40780.04</v>
      </c>
    </row>
    <row r="304" spans="1:4" x14ac:dyDescent="0.2">
      <c r="A304" s="13">
        <v>301</v>
      </c>
      <c r="B304" s="22" t="s">
        <v>324</v>
      </c>
      <c r="C304" s="14">
        <v>18358.099999999999</v>
      </c>
      <c r="D304" s="14">
        <f t="shared" si="4"/>
        <v>18358.099999999999</v>
      </c>
    </row>
    <row r="305" spans="1:4" x14ac:dyDescent="0.2">
      <c r="A305" s="13">
        <v>302</v>
      </c>
      <c r="B305" s="22" t="s">
        <v>325</v>
      </c>
      <c r="C305" s="14">
        <v>25796.02</v>
      </c>
      <c r="D305" s="14">
        <f t="shared" si="4"/>
        <v>25796.02</v>
      </c>
    </row>
    <row r="306" spans="1:4" x14ac:dyDescent="0.2">
      <c r="A306" s="13">
        <v>303</v>
      </c>
      <c r="B306" s="22" t="s">
        <v>326</v>
      </c>
      <c r="C306" s="14">
        <v>11030.33</v>
      </c>
      <c r="D306" s="14">
        <f t="shared" si="4"/>
        <v>11030.33</v>
      </c>
    </row>
    <row r="307" spans="1:4" x14ac:dyDescent="0.2">
      <c r="A307" s="13">
        <v>304</v>
      </c>
      <c r="B307" s="22" t="s">
        <v>327</v>
      </c>
      <c r="C307" s="14">
        <v>5231.8999999999996</v>
      </c>
      <c r="D307" s="14">
        <f t="shared" si="4"/>
        <v>5231.8999999999996</v>
      </c>
    </row>
    <row r="308" spans="1:4" x14ac:dyDescent="0.2">
      <c r="A308" s="13">
        <v>305</v>
      </c>
      <c r="B308" s="22" t="s">
        <v>328</v>
      </c>
      <c r="C308" s="14">
        <v>39813.1</v>
      </c>
      <c r="D308" s="14">
        <f t="shared" si="4"/>
        <v>39813.1</v>
      </c>
    </row>
    <row r="309" spans="1:4" x14ac:dyDescent="0.2">
      <c r="A309" s="13">
        <v>306</v>
      </c>
      <c r="B309" s="22" t="s">
        <v>329</v>
      </c>
      <c r="C309" s="14">
        <v>25930.639999999999</v>
      </c>
      <c r="D309" s="14">
        <f t="shared" si="4"/>
        <v>25930.639999999999</v>
      </c>
    </row>
    <row r="310" spans="1:4" x14ac:dyDescent="0.2">
      <c r="A310" s="13">
        <v>307</v>
      </c>
      <c r="B310" s="22" t="s">
        <v>330</v>
      </c>
      <c r="C310" s="14">
        <v>79663.41</v>
      </c>
      <c r="D310" s="14">
        <f t="shared" si="4"/>
        <v>79663.41</v>
      </c>
    </row>
    <row r="311" spans="1:4" x14ac:dyDescent="0.2">
      <c r="A311" s="13">
        <v>308</v>
      </c>
      <c r="B311" s="22" t="s">
        <v>331</v>
      </c>
      <c r="C311" s="14">
        <v>27778.9</v>
      </c>
      <c r="D311" s="14">
        <f t="shared" si="4"/>
        <v>27778.9</v>
      </c>
    </row>
    <row r="312" spans="1:4" x14ac:dyDescent="0.2">
      <c r="A312" s="13">
        <v>309</v>
      </c>
      <c r="B312" s="22" t="s">
        <v>332</v>
      </c>
      <c r="C312" s="14">
        <v>57442.58</v>
      </c>
      <c r="D312" s="14">
        <f t="shared" si="4"/>
        <v>57442.58</v>
      </c>
    </row>
    <row r="313" spans="1:4" x14ac:dyDescent="0.2">
      <c r="A313" s="13">
        <v>310</v>
      </c>
      <c r="B313" s="22" t="s">
        <v>333</v>
      </c>
      <c r="C313" s="14">
        <v>88252.91</v>
      </c>
      <c r="D313" s="14">
        <f t="shared" si="4"/>
        <v>88252.91</v>
      </c>
    </row>
    <row r="314" spans="1:4" x14ac:dyDescent="0.2">
      <c r="A314" s="13">
        <v>311</v>
      </c>
      <c r="B314" s="22" t="s">
        <v>334</v>
      </c>
      <c r="C314" s="14">
        <v>3222.86</v>
      </c>
      <c r="D314" s="14">
        <f t="shared" si="4"/>
        <v>3222.86</v>
      </c>
    </row>
    <row r="315" spans="1:4" x14ac:dyDescent="0.2">
      <c r="A315" s="13">
        <v>312</v>
      </c>
      <c r="B315" s="22" t="s">
        <v>335</v>
      </c>
      <c r="C315" s="14">
        <v>69244.63</v>
      </c>
      <c r="D315" s="14">
        <f t="shared" si="4"/>
        <v>69244.63</v>
      </c>
    </row>
    <row r="316" spans="1:4" x14ac:dyDescent="0.2">
      <c r="A316" s="13">
        <v>313</v>
      </c>
      <c r="B316" s="22" t="s">
        <v>336</v>
      </c>
      <c r="C316" s="14">
        <v>4230.51</v>
      </c>
      <c r="D316" s="14">
        <f t="shared" si="4"/>
        <v>4230.51</v>
      </c>
    </row>
    <row r="317" spans="1:4" x14ac:dyDescent="0.2">
      <c r="A317" s="13">
        <v>314</v>
      </c>
      <c r="B317" s="22" t="s">
        <v>337</v>
      </c>
      <c r="C317" s="14">
        <v>13259.66</v>
      </c>
      <c r="D317" s="14">
        <f t="shared" si="4"/>
        <v>13259.66</v>
      </c>
    </row>
    <row r="318" spans="1:4" x14ac:dyDescent="0.2">
      <c r="A318" s="13">
        <v>315</v>
      </c>
      <c r="B318" s="22" t="s">
        <v>338</v>
      </c>
      <c r="C318" s="14">
        <v>10970.18</v>
      </c>
      <c r="D318" s="14">
        <f t="shared" si="4"/>
        <v>10970.18</v>
      </c>
    </row>
    <row r="319" spans="1:4" x14ac:dyDescent="0.2">
      <c r="A319" s="13">
        <v>316</v>
      </c>
      <c r="B319" s="22" t="s">
        <v>339</v>
      </c>
      <c r="C319" s="14">
        <v>6626.51</v>
      </c>
      <c r="D319" s="14">
        <f t="shared" si="4"/>
        <v>6626.51</v>
      </c>
    </row>
    <row r="320" spans="1:4" x14ac:dyDescent="0.2">
      <c r="A320" s="13">
        <v>317</v>
      </c>
      <c r="B320" s="22" t="s">
        <v>340</v>
      </c>
      <c r="C320" s="14">
        <v>7940.98</v>
      </c>
      <c r="D320" s="14">
        <f t="shared" si="4"/>
        <v>7940.98</v>
      </c>
    </row>
    <row r="321" spans="1:4" x14ac:dyDescent="0.2">
      <c r="A321" s="13">
        <v>318</v>
      </c>
      <c r="B321" s="22" t="s">
        <v>341</v>
      </c>
      <c r="C321" s="14">
        <v>1065758.6399999999</v>
      </c>
      <c r="D321" s="14">
        <f t="shared" si="4"/>
        <v>1065758.6399999999</v>
      </c>
    </row>
    <row r="322" spans="1:4" x14ac:dyDescent="0.2">
      <c r="A322" s="13">
        <v>319</v>
      </c>
      <c r="B322" s="22" t="s">
        <v>342</v>
      </c>
      <c r="C322" s="14">
        <v>5236.62</v>
      </c>
      <c r="D322" s="14">
        <f t="shared" si="4"/>
        <v>5236.62</v>
      </c>
    </row>
    <row r="323" spans="1:4" x14ac:dyDescent="0.2">
      <c r="A323" s="13">
        <v>320</v>
      </c>
      <c r="B323" s="22" t="s">
        <v>343</v>
      </c>
      <c r="C323" s="14">
        <v>3801.91</v>
      </c>
      <c r="D323" s="14">
        <f t="shared" si="4"/>
        <v>3801.91</v>
      </c>
    </row>
    <row r="324" spans="1:4" x14ac:dyDescent="0.2">
      <c r="A324" s="13">
        <v>321</v>
      </c>
      <c r="B324" s="22" t="s">
        <v>344</v>
      </c>
      <c r="C324" s="14">
        <v>6388.65</v>
      </c>
      <c r="D324" s="14">
        <f t="shared" ref="D324:D387" si="5">SUM(C324:C324)</f>
        <v>6388.65</v>
      </c>
    </row>
    <row r="325" spans="1:4" x14ac:dyDescent="0.2">
      <c r="A325" s="13">
        <v>322</v>
      </c>
      <c r="B325" s="22" t="s">
        <v>345</v>
      </c>
      <c r="C325" s="14">
        <v>4221.91</v>
      </c>
      <c r="D325" s="14">
        <f t="shared" si="5"/>
        <v>4221.91</v>
      </c>
    </row>
    <row r="326" spans="1:4" x14ac:dyDescent="0.2">
      <c r="A326" s="13">
        <v>323</v>
      </c>
      <c r="B326" s="22" t="s">
        <v>346</v>
      </c>
      <c r="C326" s="14">
        <v>12911.71</v>
      </c>
      <c r="D326" s="14">
        <f t="shared" si="5"/>
        <v>12911.71</v>
      </c>
    </row>
    <row r="327" spans="1:4" x14ac:dyDescent="0.2">
      <c r="A327" s="13">
        <v>324</v>
      </c>
      <c r="B327" s="22" t="s">
        <v>347</v>
      </c>
      <c r="C327" s="14">
        <v>374816.51</v>
      </c>
      <c r="D327" s="14">
        <f t="shared" si="5"/>
        <v>374816.51</v>
      </c>
    </row>
    <row r="328" spans="1:4" x14ac:dyDescent="0.2">
      <c r="A328" s="13">
        <v>325</v>
      </c>
      <c r="B328" s="22" t="s">
        <v>348</v>
      </c>
      <c r="C328" s="14">
        <v>67803.28</v>
      </c>
      <c r="D328" s="14">
        <f t="shared" si="5"/>
        <v>67803.28</v>
      </c>
    </row>
    <row r="329" spans="1:4" x14ac:dyDescent="0.2">
      <c r="A329" s="13">
        <v>326</v>
      </c>
      <c r="B329" s="22" t="s">
        <v>349</v>
      </c>
      <c r="C329" s="14">
        <v>27133.93</v>
      </c>
      <c r="D329" s="14">
        <f t="shared" si="5"/>
        <v>27133.93</v>
      </c>
    </row>
    <row r="330" spans="1:4" x14ac:dyDescent="0.2">
      <c r="A330" s="13">
        <v>327</v>
      </c>
      <c r="B330" s="22" t="s">
        <v>350</v>
      </c>
      <c r="C330" s="14">
        <v>139933.32</v>
      </c>
      <c r="D330" s="14">
        <f t="shared" si="5"/>
        <v>139933.32</v>
      </c>
    </row>
    <row r="331" spans="1:4" x14ac:dyDescent="0.2">
      <c r="A331" s="13">
        <v>328</v>
      </c>
      <c r="B331" s="22" t="s">
        <v>351</v>
      </c>
      <c r="C331" s="14">
        <v>8001.12</v>
      </c>
      <c r="D331" s="14">
        <f t="shared" si="5"/>
        <v>8001.12</v>
      </c>
    </row>
    <row r="332" spans="1:4" x14ac:dyDescent="0.2">
      <c r="A332" s="13">
        <v>329</v>
      </c>
      <c r="B332" s="22" t="s">
        <v>352</v>
      </c>
      <c r="C332" s="14">
        <v>7263.86</v>
      </c>
      <c r="D332" s="14">
        <f t="shared" si="5"/>
        <v>7263.86</v>
      </c>
    </row>
    <row r="333" spans="1:4" x14ac:dyDescent="0.2">
      <c r="A333" s="13">
        <v>330</v>
      </c>
      <c r="B333" s="22" t="s">
        <v>353</v>
      </c>
      <c r="C333" s="14">
        <v>24422.880000000001</v>
      </c>
      <c r="D333" s="14">
        <f t="shared" si="5"/>
        <v>24422.880000000001</v>
      </c>
    </row>
    <row r="334" spans="1:4" x14ac:dyDescent="0.2">
      <c r="A334" s="13">
        <v>331</v>
      </c>
      <c r="B334" s="22" t="s">
        <v>354</v>
      </c>
      <c r="C334" s="14">
        <v>10099.19</v>
      </c>
      <c r="D334" s="14">
        <f t="shared" si="5"/>
        <v>10099.19</v>
      </c>
    </row>
    <row r="335" spans="1:4" x14ac:dyDescent="0.2">
      <c r="A335" s="13">
        <v>332</v>
      </c>
      <c r="B335" s="22" t="s">
        <v>355</v>
      </c>
      <c r="C335" s="14">
        <v>2482.9</v>
      </c>
      <c r="D335" s="14">
        <f t="shared" si="5"/>
        <v>2482.9</v>
      </c>
    </row>
    <row r="336" spans="1:4" x14ac:dyDescent="0.2">
      <c r="A336" s="13">
        <v>333</v>
      </c>
      <c r="B336" s="22" t="s">
        <v>356</v>
      </c>
      <c r="C336" s="14">
        <v>88485.55</v>
      </c>
      <c r="D336" s="14">
        <f t="shared" si="5"/>
        <v>88485.55</v>
      </c>
    </row>
    <row r="337" spans="1:4" x14ac:dyDescent="0.2">
      <c r="A337" s="13">
        <v>334</v>
      </c>
      <c r="B337" s="22" t="s">
        <v>357</v>
      </c>
      <c r="C337" s="14">
        <v>271452.09000000003</v>
      </c>
      <c r="D337" s="14">
        <f t="shared" si="5"/>
        <v>271452.09000000003</v>
      </c>
    </row>
    <row r="338" spans="1:4" x14ac:dyDescent="0.2">
      <c r="A338" s="13">
        <v>335</v>
      </c>
      <c r="B338" s="22" t="s">
        <v>358</v>
      </c>
      <c r="C338" s="14">
        <v>6149.6</v>
      </c>
      <c r="D338" s="14">
        <f t="shared" si="5"/>
        <v>6149.6</v>
      </c>
    </row>
    <row r="339" spans="1:4" x14ac:dyDescent="0.2">
      <c r="A339" s="13">
        <v>336</v>
      </c>
      <c r="B339" s="22" t="s">
        <v>359</v>
      </c>
      <c r="C339" s="14">
        <v>24812.67</v>
      </c>
      <c r="D339" s="14">
        <f t="shared" si="5"/>
        <v>24812.67</v>
      </c>
    </row>
    <row r="340" spans="1:4" x14ac:dyDescent="0.2">
      <c r="A340" s="13">
        <v>337</v>
      </c>
      <c r="B340" s="22" t="s">
        <v>360</v>
      </c>
      <c r="C340" s="14">
        <v>50207.79</v>
      </c>
      <c r="D340" s="14">
        <f t="shared" si="5"/>
        <v>50207.79</v>
      </c>
    </row>
    <row r="341" spans="1:4" x14ac:dyDescent="0.2">
      <c r="A341" s="13">
        <v>338</v>
      </c>
      <c r="B341" s="22" t="s">
        <v>361</v>
      </c>
      <c r="C341" s="14">
        <v>108939.66</v>
      </c>
      <c r="D341" s="14">
        <f t="shared" si="5"/>
        <v>108939.66</v>
      </c>
    </row>
    <row r="342" spans="1:4" x14ac:dyDescent="0.2">
      <c r="A342" s="13">
        <v>339</v>
      </c>
      <c r="B342" s="22" t="s">
        <v>362</v>
      </c>
      <c r="C342" s="14">
        <v>27232.69</v>
      </c>
      <c r="D342" s="14">
        <f t="shared" si="5"/>
        <v>27232.69</v>
      </c>
    </row>
    <row r="343" spans="1:4" x14ac:dyDescent="0.2">
      <c r="A343" s="13">
        <v>340</v>
      </c>
      <c r="B343" s="22" t="s">
        <v>363</v>
      </c>
      <c r="C343" s="14">
        <v>9414.34</v>
      </c>
      <c r="D343" s="14">
        <f t="shared" si="5"/>
        <v>9414.34</v>
      </c>
    </row>
    <row r="344" spans="1:4" x14ac:dyDescent="0.2">
      <c r="A344" s="13">
        <v>341</v>
      </c>
      <c r="B344" s="22" t="s">
        <v>364</v>
      </c>
      <c r="C344" s="14">
        <v>3375.58</v>
      </c>
      <c r="D344" s="14">
        <f t="shared" si="5"/>
        <v>3375.58</v>
      </c>
    </row>
    <row r="345" spans="1:4" x14ac:dyDescent="0.2">
      <c r="A345" s="13">
        <v>342</v>
      </c>
      <c r="B345" s="22" t="s">
        <v>365</v>
      </c>
      <c r="C345" s="14">
        <v>46716.58</v>
      </c>
      <c r="D345" s="14">
        <f t="shared" si="5"/>
        <v>46716.58</v>
      </c>
    </row>
    <row r="346" spans="1:4" x14ac:dyDescent="0.2">
      <c r="A346" s="13">
        <v>343</v>
      </c>
      <c r="B346" s="22" t="s">
        <v>366</v>
      </c>
      <c r="C346" s="14">
        <v>15202.86</v>
      </c>
      <c r="D346" s="14">
        <f t="shared" si="5"/>
        <v>15202.86</v>
      </c>
    </row>
    <row r="347" spans="1:4" x14ac:dyDescent="0.2">
      <c r="A347" s="13">
        <v>344</v>
      </c>
      <c r="B347" s="22" t="s">
        <v>367</v>
      </c>
      <c r="C347" s="14">
        <v>17272.349999999999</v>
      </c>
      <c r="D347" s="14">
        <f t="shared" si="5"/>
        <v>17272.349999999999</v>
      </c>
    </row>
    <row r="348" spans="1:4" x14ac:dyDescent="0.2">
      <c r="A348" s="13">
        <v>345</v>
      </c>
      <c r="B348" s="22" t="s">
        <v>368</v>
      </c>
      <c r="C348" s="14">
        <v>22917.26</v>
      </c>
      <c r="D348" s="14">
        <f t="shared" si="5"/>
        <v>22917.26</v>
      </c>
    </row>
    <row r="349" spans="1:4" x14ac:dyDescent="0.2">
      <c r="A349" s="13">
        <v>346</v>
      </c>
      <c r="B349" s="22" t="s">
        <v>369</v>
      </c>
      <c r="C349" s="14">
        <v>17102.71</v>
      </c>
      <c r="D349" s="14">
        <f t="shared" si="5"/>
        <v>17102.71</v>
      </c>
    </row>
    <row r="350" spans="1:4" x14ac:dyDescent="0.2">
      <c r="A350" s="13">
        <v>347</v>
      </c>
      <c r="B350" s="22" t="s">
        <v>370</v>
      </c>
      <c r="C350" s="14">
        <v>24019.5</v>
      </c>
      <c r="D350" s="14">
        <f t="shared" si="5"/>
        <v>24019.5</v>
      </c>
    </row>
    <row r="351" spans="1:4" x14ac:dyDescent="0.2">
      <c r="A351" s="13">
        <v>348</v>
      </c>
      <c r="B351" s="22" t="s">
        <v>371</v>
      </c>
      <c r="C351" s="14">
        <v>57972.53</v>
      </c>
      <c r="D351" s="14">
        <f t="shared" si="5"/>
        <v>57972.53</v>
      </c>
    </row>
    <row r="352" spans="1:4" x14ac:dyDescent="0.2">
      <c r="A352" s="13">
        <v>349</v>
      </c>
      <c r="B352" s="22" t="s">
        <v>372</v>
      </c>
      <c r="C352" s="14">
        <v>15296.19</v>
      </c>
      <c r="D352" s="14">
        <f t="shared" si="5"/>
        <v>15296.19</v>
      </c>
    </row>
    <row r="353" spans="1:4" x14ac:dyDescent="0.2">
      <c r="A353" s="13">
        <v>350</v>
      </c>
      <c r="B353" s="22" t="s">
        <v>373</v>
      </c>
      <c r="C353" s="14">
        <v>233759.88</v>
      </c>
      <c r="D353" s="14">
        <f t="shared" si="5"/>
        <v>233759.88</v>
      </c>
    </row>
    <row r="354" spans="1:4" x14ac:dyDescent="0.2">
      <c r="A354" s="13">
        <v>351</v>
      </c>
      <c r="B354" s="22" t="s">
        <v>374</v>
      </c>
      <c r="C354" s="14">
        <v>16083.95</v>
      </c>
      <c r="D354" s="14">
        <f t="shared" si="5"/>
        <v>16083.95</v>
      </c>
    </row>
    <row r="355" spans="1:4" x14ac:dyDescent="0.2">
      <c r="A355" s="13">
        <v>352</v>
      </c>
      <c r="B355" s="22" t="s">
        <v>375</v>
      </c>
      <c r="C355" s="14">
        <v>28379.09</v>
      </c>
      <c r="D355" s="14">
        <f t="shared" si="5"/>
        <v>28379.09</v>
      </c>
    </row>
    <row r="356" spans="1:4" x14ac:dyDescent="0.2">
      <c r="A356" s="13">
        <v>353</v>
      </c>
      <c r="B356" s="22" t="s">
        <v>376</v>
      </c>
      <c r="C356" s="14">
        <v>12973.19</v>
      </c>
      <c r="D356" s="14">
        <f t="shared" si="5"/>
        <v>12973.19</v>
      </c>
    </row>
    <row r="357" spans="1:4" x14ac:dyDescent="0.2">
      <c r="A357" s="13">
        <v>354</v>
      </c>
      <c r="B357" s="22" t="s">
        <v>377</v>
      </c>
      <c r="C357" s="14">
        <v>2725.41</v>
      </c>
      <c r="D357" s="14">
        <f t="shared" si="5"/>
        <v>2725.41</v>
      </c>
    </row>
    <row r="358" spans="1:4" x14ac:dyDescent="0.2">
      <c r="A358" s="13">
        <v>355</v>
      </c>
      <c r="B358" s="22" t="s">
        <v>378</v>
      </c>
      <c r="C358" s="14">
        <v>3680.48</v>
      </c>
      <c r="D358" s="14">
        <f t="shared" si="5"/>
        <v>3680.48</v>
      </c>
    </row>
    <row r="359" spans="1:4" x14ac:dyDescent="0.2">
      <c r="A359" s="13">
        <v>356</v>
      </c>
      <c r="B359" s="22" t="s">
        <v>379</v>
      </c>
      <c r="C359" s="14">
        <v>31583.56</v>
      </c>
      <c r="D359" s="14">
        <f t="shared" si="5"/>
        <v>31583.56</v>
      </c>
    </row>
    <row r="360" spans="1:4" x14ac:dyDescent="0.2">
      <c r="A360" s="13">
        <v>357</v>
      </c>
      <c r="B360" s="22" t="s">
        <v>380</v>
      </c>
      <c r="C360" s="14">
        <v>9847.1299999999992</v>
      </c>
      <c r="D360" s="14">
        <f t="shared" si="5"/>
        <v>9847.1299999999992</v>
      </c>
    </row>
    <row r="361" spans="1:4" x14ac:dyDescent="0.2">
      <c r="A361" s="13">
        <v>358</v>
      </c>
      <c r="B361" s="22" t="s">
        <v>381</v>
      </c>
      <c r="C361" s="14">
        <v>15380.89</v>
      </c>
      <c r="D361" s="14">
        <f t="shared" si="5"/>
        <v>15380.89</v>
      </c>
    </row>
    <row r="362" spans="1:4" x14ac:dyDescent="0.2">
      <c r="A362" s="13">
        <v>359</v>
      </c>
      <c r="B362" s="22" t="s">
        <v>382</v>
      </c>
      <c r="C362" s="14">
        <v>10365.9</v>
      </c>
      <c r="D362" s="14">
        <f t="shared" si="5"/>
        <v>10365.9</v>
      </c>
    </row>
    <row r="363" spans="1:4" x14ac:dyDescent="0.2">
      <c r="A363" s="13">
        <v>360</v>
      </c>
      <c r="B363" s="22" t="s">
        <v>383</v>
      </c>
      <c r="C363" s="14">
        <v>35076.32</v>
      </c>
      <c r="D363" s="14">
        <f t="shared" si="5"/>
        <v>35076.32</v>
      </c>
    </row>
    <row r="364" spans="1:4" x14ac:dyDescent="0.2">
      <c r="A364" s="13">
        <v>361</v>
      </c>
      <c r="B364" s="22" t="s">
        <v>384</v>
      </c>
      <c r="C364" s="14">
        <v>4458.24</v>
      </c>
      <c r="D364" s="14">
        <f t="shared" si="5"/>
        <v>4458.24</v>
      </c>
    </row>
    <row r="365" spans="1:4" x14ac:dyDescent="0.2">
      <c r="A365" s="13">
        <v>362</v>
      </c>
      <c r="B365" s="22" t="s">
        <v>385</v>
      </c>
      <c r="C365" s="14">
        <v>15243.61</v>
      </c>
      <c r="D365" s="14">
        <f t="shared" si="5"/>
        <v>15243.61</v>
      </c>
    </row>
    <row r="366" spans="1:4" x14ac:dyDescent="0.2">
      <c r="A366" s="13">
        <v>363</v>
      </c>
      <c r="B366" s="22" t="s">
        <v>386</v>
      </c>
      <c r="C366" s="14">
        <v>22411.91</v>
      </c>
      <c r="D366" s="14">
        <f t="shared" si="5"/>
        <v>22411.91</v>
      </c>
    </row>
    <row r="367" spans="1:4" x14ac:dyDescent="0.2">
      <c r="A367" s="13">
        <v>364</v>
      </c>
      <c r="B367" s="22" t="s">
        <v>387</v>
      </c>
      <c r="C367" s="14">
        <v>106079.65</v>
      </c>
      <c r="D367" s="14">
        <f t="shared" si="5"/>
        <v>106079.65</v>
      </c>
    </row>
    <row r="368" spans="1:4" x14ac:dyDescent="0.2">
      <c r="A368" s="13">
        <v>365</v>
      </c>
      <c r="B368" s="22" t="s">
        <v>388</v>
      </c>
      <c r="C368" s="14">
        <v>21095.62</v>
      </c>
      <c r="D368" s="14">
        <f t="shared" si="5"/>
        <v>21095.62</v>
      </c>
    </row>
    <row r="369" spans="1:4" x14ac:dyDescent="0.2">
      <c r="A369" s="13">
        <v>366</v>
      </c>
      <c r="B369" s="22" t="s">
        <v>389</v>
      </c>
      <c r="C369" s="14">
        <v>41377.08</v>
      </c>
      <c r="D369" s="14">
        <f t="shared" si="5"/>
        <v>41377.08</v>
      </c>
    </row>
    <row r="370" spans="1:4" x14ac:dyDescent="0.2">
      <c r="A370" s="13">
        <v>367</v>
      </c>
      <c r="B370" s="22" t="s">
        <v>390</v>
      </c>
      <c r="C370" s="14">
        <v>26598.560000000001</v>
      </c>
      <c r="D370" s="14">
        <f t="shared" si="5"/>
        <v>26598.560000000001</v>
      </c>
    </row>
    <row r="371" spans="1:4" x14ac:dyDescent="0.2">
      <c r="A371" s="13">
        <v>368</v>
      </c>
      <c r="B371" s="22" t="s">
        <v>391</v>
      </c>
      <c r="C371" s="14">
        <v>20411.36</v>
      </c>
      <c r="D371" s="14">
        <f t="shared" si="5"/>
        <v>20411.36</v>
      </c>
    </row>
    <row r="372" spans="1:4" x14ac:dyDescent="0.2">
      <c r="A372" s="13">
        <v>369</v>
      </c>
      <c r="B372" s="22" t="s">
        <v>392</v>
      </c>
      <c r="C372" s="14">
        <v>14767.23</v>
      </c>
      <c r="D372" s="14">
        <f t="shared" si="5"/>
        <v>14767.23</v>
      </c>
    </row>
    <row r="373" spans="1:4" x14ac:dyDescent="0.2">
      <c r="A373" s="13">
        <v>370</v>
      </c>
      <c r="B373" s="22" t="s">
        <v>393</v>
      </c>
      <c r="C373" s="14">
        <v>9677.83</v>
      </c>
      <c r="D373" s="14">
        <f t="shared" si="5"/>
        <v>9677.83</v>
      </c>
    </row>
    <row r="374" spans="1:4" x14ac:dyDescent="0.2">
      <c r="A374" s="13">
        <v>371</v>
      </c>
      <c r="B374" s="22" t="s">
        <v>394</v>
      </c>
      <c r="C374" s="14">
        <v>5295.74</v>
      </c>
      <c r="D374" s="14">
        <f t="shared" si="5"/>
        <v>5295.74</v>
      </c>
    </row>
    <row r="375" spans="1:4" x14ac:dyDescent="0.2">
      <c r="A375" s="13">
        <v>372</v>
      </c>
      <c r="B375" s="22" t="s">
        <v>395</v>
      </c>
      <c r="C375" s="14">
        <v>9616.73</v>
      </c>
      <c r="D375" s="14">
        <f t="shared" si="5"/>
        <v>9616.73</v>
      </c>
    </row>
    <row r="376" spans="1:4" x14ac:dyDescent="0.2">
      <c r="A376" s="13">
        <v>373</v>
      </c>
      <c r="B376" s="22" t="s">
        <v>396</v>
      </c>
      <c r="C376" s="14">
        <v>3018.04</v>
      </c>
      <c r="D376" s="14">
        <f t="shared" si="5"/>
        <v>3018.04</v>
      </c>
    </row>
    <row r="377" spans="1:4" x14ac:dyDescent="0.2">
      <c r="A377" s="13">
        <v>374</v>
      </c>
      <c r="B377" s="22" t="s">
        <v>397</v>
      </c>
      <c r="C377" s="14">
        <v>8984.44</v>
      </c>
      <c r="D377" s="14">
        <f t="shared" si="5"/>
        <v>8984.44</v>
      </c>
    </row>
    <row r="378" spans="1:4" x14ac:dyDescent="0.2">
      <c r="A378" s="13">
        <v>375</v>
      </c>
      <c r="B378" s="22" t="s">
        <v>398</v>
      </c>
      <c r="C378" s="14">
        <v>127961.91</v>
      </c>
      <c r="D378" s="14">
        <f t="shared" si="5"/>
        <v>127961.91</v>
      </c>
    </row>
    <row r="379" spans="1:4" x14ac:dyDescent="0.2">
      <c r="A379" s="13">
        <v>376</v>
      </c>
      <c r="B379" s="22" t="s">
        <v>399</v>
      </c>
      <c r="C379" s="14">
        <v>2603.5300000000002</v>
      </c>
      <c r="D379" s="14">
        <f t="shared" si="5"/>
        <v>2603.5300000000002</v>
      </c>
    </row>
    <row r="380" spans="1:4" x14ac:dyDescent="0.2">
      <c r="A380" s="13">
        <v>377</v>
      </c>
      <c r="B380" s="22" t="s">
        <v>400</v>
      </c>
      <c r="C380" s="14">
        <v>58360.41</v>
      </c>
      <c r="D380" s="14">
        <f t="shared" si="5"/>
        <v>58360.41</v>
      </c>
    </row>
    <row r="381" spans="1:4" x14ac:dyDescent="0.2">
      <c r="A381" s="13">
        <v>378</v>
      </c>
      <c r="B381" s="22" t="s">
        <v>401</v>
      </c>
      <c r="C381" s="14">
        <v>21451.11</v>
      </c>
      <c r="D381" s="14">
        <f t="shared" si="5"/>
        <v>21451.11</v>
      </c>
    </row>
    <row r="382" spans="1:4" x14ac:dyDescent="0.2">
      <c r="A382" s="13">
        <v>379</v>
      </c>
      <c r="B382" s="22" t="s">
        <v>402</v>
      </c>
      <c r="C382" s="14">
        <v>22343.69</v>
      </c>
      <c r="D382" s="14">
        <f t="shared" si="5"/>
        <v>22343.69</v>
      </c>
    </row>
    <row r="383" spans="1:4" x14ac:dyDescent="0.2">
      <c r="A383" s="13">
        <v>380</v>
      </c>
      <c r="B383" s="22" t="s">
        <v>403</v>
      </c>
      <c r="C383" s="14">
        <v>12048.54</v>
      </c>
      <c r="D383" s="14">
        <f t="shared" si="5"/>
        <v>12048.54</v>
      </c>
    </row>
    <row r="384" spans="1:4" x14ac:dyDescent="0.2">
      <c r="A384" s="13">
        <v>381</v>
      </c>
      <c r="B384" s="22" t="s">
        <v>404</v>
      </c>
      <c r="C384" s="14">
        <v>19148.38</v>
      </c>
      <c r="D384" s="14">
        <f t="shared" si="5"/>
        <v>19148.38</v>
      </c>
    </row>
    <row r="385" spans="1:4" x14ac:dyDescent="0.2">
      <c r="A385" s="13">
        <v>382</v>
      </c>
      <c r="B385" s="22" t="s">
        <v>405</v>
      </c>
      <c r="C385" s="14">
        <v>7801.5</v>
      </c>
      <c r="D385" s="14">
        <f t="shared" si="5"/>
        <v>7801.5</v>
      </c>
    </row>
    <row r="386" spans="1:4" x14ac:dyDescent="0.2">
      <c r="A386" s="13">
        <v>383</v>
      </c>
      <c r="B386" s="22" t="s">
        <v>406</v>
      </c>
      <c r="C386" s="14">
        <v>3481.72</v>
      </c>
      <c r="D386" s="14">
        <f t="shared" si="5"/>
        <v>3481.72</v>
      </c>
    </row>
    <row r="387" spans="1:4" x14ac:dyDescent="0.2">
      <c r="A387" s="13">
        <v>384</v>
      </c>
      <c r="B387" s="22" t="s">
        <v>407</v>
      </c>
      <c r="C387" s="14">
        <v>25827.51</v>
      </c>
      <c r="D387" s="14">
        <f t="shared" si="5"/>
        <v>25827.51</v>
      </c>
    </row>
    <row r="388" spans="1:4" x14ac:dyDescent="0.2">
      <c r="A388" s="13">
        <v>385</v>
      </c>
      <c r="B388" s="22" t="s">
        <v>408</v>
      </c>
      <c r="C388" s="14">
        <v>1526464.11</v>
      </c>
      <c r="D388" s="14">
        <f t="shared" ref="D388:D451" si="6">SUM(C388:C388)</f>
        <v>1526464.11</v>
      </c>
    </row>
    <row r="389" spans="1:4" x14ac:dyDescent="0.2">
      <c r="A389" s="13">
        <v>386</v>
      </c>
      <c r="B389" s="22" t="s">
        <v>409</v>
      </c>
      <c r="C389" s="14">
        <v>116861.94</v>
      </c>
      <c r="D389" s="14">
        <f t="shared" si="6"/>
        <v>116861.94</v>
      </c>
    </row>
    <row r="390" spans="1:4" x14ac:dyDescent="0.2">
      <c r="A390" s="13">
        <v>387</v>
      </c>
      <c r="B390" s="22" t="s">
        <v>410</v>
      </c>
      <c r="C390" s="14">
        <v>17771.39</v>
      </c>
      <c r="D390" s="14">
        <f t="shared" si="6"/>
        <v>17771.39</v>
      </c>
    </row>
    <row r="391" spans="1:4" x14ac:dyDescent="0.2">
      <c r="A391" s="13">
        <v>388</v>
      </c>
      <c r="B391" s="22" t="s">
        <v>411</v>
      </c>
      <c r="C391" s="14">
        <v>15573.57</v>
      </c>
      <c r="D391" s="14">
        <f t="shared" si="6"/>
        <v>15573.57</v>
      </c>
    </row>
    <row r="392" spans="1:4" x14ac:dyDescent="0.2">
      <c r="A392" s="13">
        <v>389</v>
      </c>
      <c r="B392" s="22" t="s">
        <v>412</v>
      </c>
      <c r="C392" s="14">
        <v>11547.55</v>
      </c>
      <c r="D392" s="14">
        <f t="shared" si="6"/>
        <v>11547.55</v>
      </c>
    </row>
    <row r="393" spans="1:4" x14ac:dyDescent="0.2">
      <c r="A393" s="13">
        <v>390</v>
      </c>
      <c r="B393" s="22" t="s">
        <v>413</v>
      </c>
      <c r="C393" s="14">
        <v>594354.81999999995</v>
      </c>
      <c r="D393" s="14">
        <f t="shared" si="6"/>
        <v>594354.81999999995</v>
      </c>
    </row>
    <row r="394" spans="1:4" x14ac:dyDescent="0.2">
      <c r="A394" s="13">
        <v>391</v>
      </c>
      <c r="B394" s="22" t="s">
        <v>414</v>
      </c>
      <c r="C394" s="14">
        <v>19531.099999999999</v>
      </c>
      <c r="D394" s="14">
        <f t="shared" si="6"/>
        <v>19531.099999999999</v>
      </c>
    </row>
    <row r="395" spans="1:4" x14ac:dyDescent="0.2">
      <c r="A395" s="13">
        <v>392</v>
      </c>
      <c r="B395" s="22" t="s">
        <v>415</v>
      </c>
      <c r="C395" s="14">
        <v>39842.589999999997</v>
      </c>
      <c r="D395" s="14">
        <f t="shared" si="6"/>
        <v>39842.589999999997</v>
      </c>
    </row>
    <row r="396" spans="1:4" x14ac:dyDescent="0.2">
      <c r="A396" s="13">
        <v>393</v>
      </c>
      <c r="B396" s="22" t="s">
        <v>416</v>
      </c>
      <c r="C396" s="14">
        <v>27332</v>
      </c>
      <c r="D396" s="14">
        <f t="shared" si="6"/>
        <v>27332</v>
      </c>
    </row>
    <row r="397" spans="1:4" x14ac:dyDescent="0.2">
      <c r="A397" s="13">
        <v>394</v>
      </c>
      <c r="B397" s="22" t="s">
        <v>417</v>
      </c>
      <c r="C397" s="14">
        <v>15017.12</v>
      </c>
      <c r="D397" s="14">
        <f t="shared" si="6"/>
        <v>15017.12</v>
      </c>
    </row>
    <row r="398" spans="1:4" x14ac:dyDescent="0.2">
      <c r="A398" s="13">
        <v>395</v>
      </c>
      <c r="B398" s="22" t="s">
        <v>418</v>
      </c>
      <c r="C398" s="14">
        <v>8749.58</v>
      </c>
      <c r="D398" s="14">
        <f t="shared" si="6"/>
        <v>8749.58</v>
      </c>
    </row>
    <row r="399" spans="1:4" x14ac:dyDescent="0.2">
      <c r="A399" s="13">
        <v>396</v>
      </c>
      <c r="B399" s="22" t="s">
        <v>419</v>
      </c>
      <c r="C399" s="14">
        <v>18654.71</v>
      </c>
      <c r="D399" s="14">
        <f t="shared" si="6"/>
        <v>18654.71</v>
      </c>
    </row>
    <row r="400" spans="1:4" x14ac:dyDescent="0.2">
      <c r="A400" s="13">
        <v>397</v>
      </c>
      <c r="B400" s="22" t="s">
        <v>420</v>
      </c>
      <c r="C400" s="14">
        <v>405823.09</v>
      </c>
      <c r="D400" s="14">
        <f t="shared" si="6"/>
        <v>405823.09</v>
      </c>
    </row>
    <row r="401" spans="1:4" x14ac:dyDescent="0.2">
      <c r="A401" s="13">
        <v>398</v>
      </c>
      <c r="B401" s="22" t="s">
        <v>421</v>
      </c>
      <c r="C401" s="14">
        <v>34865.339999999997</v>
      </c>
      <c r="D401" s="14">
        <f t="shared" si="6"/>
        <v>34865.339999999997</v>
      </c>
    </row>
    <row r="402" spans="1:4" x14ac:dyDescent="0.2">
      <c r="A402" s="13">
        <v>399</v>
      </c>
      <c r="B402" s="22" t="s">
        <v>422</v>
      </c>
      <c r="C402" s="14">
        <v>399675.52</v>
      </c>
      <c r="D402" s="14">
        <f t="shared" si="6"/>
        <v>399675.52</v>
      </c>
    </row>
    <row r="403" spans="1:4" x14ac:dyDescent="0.2">
      <c r="A403" s="13">
        <v>400</v>
      </c>
      <c r="B403" s="22" t="s">
        <v>423</v>
      </c>
      <c r="C403" s="14">
        <v>13111.03</v>
      </c>
      <c r="D403" s="14">
        <f t="shared" si="6"/>
        <v>13111.03</v>
      </c>
    </row>
    <row r="404" spans="1:4" x14ac:dyDescent="0.2">
      <c r="A404" s="13">
        <v>401</v>
      </c>
      <c r="B404" s="22" t="s">
        <v>424</v>
      </c>
      <c r="C404" s="14">
        <v>718555.86</v>
      </c>
      <c r="D404" s="14">
        <f t="shared" si="6"/>
        <v>718555.86</v>
      </c>
    </row>
    <row r="405" spans="1:4" x14ac:dyDescent="0.2">
      <c r="A405" s="13">
        <v>402</v>
      </c>
      <c r="B405" s="22" t="s">
        <v>425</v>
      </c>
      <c r="C405" s="14">
        <v>5730.78</v>
      </c>
      <c r="D405" s="14">
        <f t="shared" si="6"/>
        <v>5730.78</v>
      </c>
    </row>
    <row r="406" spans="1:4" x14ac:dyDescent="0.2">
      <c r="A406" s="13">
        <v>403</v>
      </c>
      <c r="B406" s="22" t="s">
        <v>426</v>
      </c>
      <c r="C406" s="14">
        <v>55466.23</v>
      </c>
      <c r="D406" s="14">
        <f t="shared" si="6"/>
        <v>55466.23</v>
      </c>
    </row>
    <row r="407" spans="1:4" x14ac:dyDescent="0.2">
      <c r="A407" s="13">
        <v>404</v>
      </c>
      <c r="B407" s="22" t="s">
        <v>427</v>
      </c>
      <c r="C407" s="14">
        <v>10943.83</v>
      </c>
      <c r="D407" s="14">
        <f t="shared" si="6"/>
        <v>10943.83</v>
      </c>
    </row>
    <row r="408" spans="1:4" x14ac:dyDescent="0.2">
      <c r="A408" s="13">
        <v>405</v>
      </c>
      <c r="B408" s="22" t="s">
        <v>428</v>
      </c>
      <c r="C408" s="14">
        <v>47752.27</v>
      </c>
      <c r="D408" s="14">
        <f t="shared" si="6"/>
        <v>47752.27</v>
      </c>
    </row>
    <row r="409" spans="1:4" x14ac:dyDescent="0.2">
      <c r="A409" s="13">
        <v>406</v>
      </c>
      <c r="B409" s="22" t="s">
        <v>429</v>
      </c>
      <c r="C409" s="14">
        <v>124553.65</v>
      </c>
      <c r="D409" s="14">
        <f t="shared" si="6"/>
        <v>124553.65</v>
      </c>
    </row>
    <row r="410" spans="1:4" x14ac:dyDescent="0.2">
      <c r="A410" s="13">
        <v>407</v>
      </c>
      <c r="B410" s="22" t="s">
        <v>430</v>
      </c>
      <c r="C410" s="14">
        <v>66832.83</v>
      </c>
      <c r="D410" s="14">
        <f t="shared" si="6"/>
        <v>66832.83</v>
      </c>
    </row>
    <row r="411" spans="1:4" x14ac:dyDescent="0.2">
      <c r="A411" s="13">
        <v>408</v>
      </c>
      <c r="B411" s="22" t="s">
        <v>431</v>
      </c>
      <c r="C411" s="14">
        <v>7231.68</v>
      </c>
      <c r="D411" s="14">
        <f t="shared" si="6"/>
        <v>7231.68</v>
      </c>
    </row>
    <row r="412" spans="1:4" x14ac:dyDescent="0.2">
      <c r="A412" s="13">
        <v>409</v>
      </c>
      <c r="B412" s="22" t="s">
        <v>432</v>
      </c>
      <c r="C412" s="14">
        <v>270401.17</v>
      </c>
      <c r="D412" s="14">
        <f t="shared" si="6"/>
        <v>270401.17</v>
      </c>
    </row>
    <row r="413" spans="1:4" x14ac:dyDescent="0.2">
      <c r="A413" s="13">
        <v>410</v>
      </c>
      <c r="B413" s="22" t="s">
        <v>433</v>
      </c>
      <c r="C413" s="14">
        <v>20796.36</v>
      </c>
      <c r="D413" s="14">
        <f t="shared" si="6"/>
        <v>20796.36</v>
      </c>
    </row>
    <row r="414" spans="1:4" x14ac:dyDescent="0.2">
      <c r="A414" s="13">
        <v>411</v>
      </c>
      <c r="B414" s="22" t="s">
        <v>434</v>
      </c>
      <c r="C414" s="14">
        <v>5186.72</v>
      </c>
      <c r="D414" s="14">
        <f t="shared" si="6"/>
        <v>5186.72</v>
      </c>
    </row>
    <row r="415" spans="1:4" x14ac:dyDescent="0.2">
      <c r="A415" s="13">
        <v>412</v>
      </c>
      <c r="B415" s="22" t="s">
        <v>435</v>
      </c>
      <c r="C415" s="14">
        <v>24183.72</v>
      </c>
      <c r="D415" s="14">
        <f t="shared" si="6"/>
        <v>24183.72</v>
      </c>
    </row>
    <row r="416" spans="1:4" x14ac:dyDescent="0.2">
      <c r="A416" s="13">
        <v>413</v>
      </c>
      <c r="B416" s="22" t="s">
        <v>436</v>
      </c>
      <c r="C416" s="14">
        <v>2345573.2599999998</v>
      </c>
      <c r="D416" s="14">
        <f t="shared" si="6"/>
        <v>2345573.2599999998</v>
      </c>
    </row>
    <row r="417" spans="1:4" x14ac:dyDescent="0.2">
      <c r="A417" s="13">
        <v>414</v>
      </c>
      <c r="B417" s="22" t="s">
        <v>437</v>
      </c>
      <c r="C417" s="14">
        <v>68610.97</v>
      </c>
      <c r="D417" s="14">
        <f t="shared" si="6"/>
        <v>68610.97</v>
      </c>
    </row>
    <row r="418" spans="1:4" x14ac:dyDescent="0.2">
      <c r="A418" s="13">
        <v>415</v>
      </c>
      <c r="B418" s="22" t="s">
        <v>438</v>
      </c>
      <c r="C418" s="14">
        <v>26675.13</v>
      </c>
      <c r="D418" s="14">
        <f t="shared" si="6"/>
        <v>26675.13</v>
      </c>
    </row>
    <row r="419" spans="1:4" x14ac:dyDescent="0.2">
      <c r="A419" s="13">
        <v>416</v>
      </c>
      <c r="B419" s="22" t="s">
        <v>439</v>
      </c>
      <c r="C419" s="14">
        <v>3089.83</v>
      </c>
      <c r="D419" s="14">
        <f t="shared" si="6"/>
        <v>3089.83</v>
      </c>
    </row>
    <row r="420" spans="1:4" x14ac:dyDescent="0.2">
      <c r="A420" s="13">
        <v>417</v>
      </c>
      <c r="B420" s="22" t="s">
        <v>440</v>
      </c>
      <c r="C420" s="14">
        <v>56058.42</v>
      </c>
      <c r="D420" s="14">
        <f t="shared" si="6"/>
        <v>56058.42</v>
      </c>
    </row>
    <row r="421" spans="1:4" x14ac:dyDescent="0.2">
      <c r="A421" s="13">
        <v>418</v>
      </c>
      <c r="B421" s="22" t="s">
        <v>441</v>
      </c>
      <c r="C421" s="14">
        <v>81241.179999999993</v>
      </c>
      <c r="D421" s="14">
        <f t="shared" si="6"/>
        <v>81241.179999999993</v>
      </c>
    </row>
    <row r="422" spans="1:4" x14ac:dyDescent="0.2">
      <c r="A422" s="13">
        <v>419</v>
      </c>
      <c r="B422" s="22" t="s">
        <v>442</v>
      </c>
      <c r="C422" s="14">
        <v>4944.32</v>
      </c>
      <c r="D422" s="14">
        <f t="shared" si="6"/>
        <v>4944.32</v>
      </c>
    </row>
    <row r="423" spans="1:4" x14ac:dyDescent="0.2">
      <c r="A423" s="13">
        <v>420</v>
      </c>
      <c r="B423" s="22" t="s">
        <v>443</v>
      </c>
      <c r="C423" s="14">
        <v>10207.15</v>
      </c>
      <c r="D423" s="14">
        <f t="shared" si="6"/>
        <v>10207.15</v>
      </c>
    </row>
    <row r="424" spans="1:4" x14ac:dyDescent="0.2">
      <c r="A424" s="13">
        <v>421</v>
      </c>
      <c r="B424" s="22" t="s">
        <v>444</v>
      </c>
      <c r="C424" s="14">
        <v>34170.9</v>
      </c>
      <c r="D424" s="14">
        <f t="shared" si="6"/>
        <v>34170.9</v>
      </c>
    </row>
    <row r="425" spans="1:4" x14ac:dyDescent="0.2">
      <c r="A425" s="13">
        <v>422</v>
      </c>
      <c r="B425" s="22" t="s">
        <v>445</v>
      </c>
      <c r="C425" s="14">
        <v>6355.14</v>
      </c>
      <c r="D425" s="14">
        <f t="shared" si="6"/>
        <v>6355.14</v>
      </c>
    </row>
    <row r="426" spans="1:4" x14ac:dyDescent="0.2">
      <c r="A426" s="13">
        <v>423</v>
      </c>
      <c r="B426" s="22" t="s">
        <v>446</v>
      </c>
      <c r="C426" s="14">
        <v>2524.91</v>
      </c>
      <c r="D426" s="14">
        <f t="shared" si="6"/>
        <v>2524.91</v>
      </c>
    </row>
    <row r="427" spans="1:4" x14ac:dyDescent="0.2">
      <c r="A427" s="13">
        <v>424</v>
      </c>
      <c r="B427" s="22" t="s">
        <v>447</v>
      </c>
      <c r="C427" s="14">
        <v>21874.62</v>
      </c>
      <c r="D427" s="14">
        <f t="shared" si="6"/>
        <v>21874.62</v>
      </c>
    </row>
    <row r="428" spans="1:4" x14ac:dyDescent="0.2">
      <c r="A428" s="13">
        <v>425</v>
      </c>
      <c r="B428" s="22" t="s">
        <v>448</v>
      </c>
      <c r="C428" s="14">
        <v>18342.099999999999</v>
      </c>
      <c r="D428" s="14">
        <f t="shared" si="6"/>
        <v>18342.099999999999</v>
      </c>
    </row>
    <row r="429" spans="1:4" x14ac:dyDescent="0.2">
      <c r="A429" s="13">
        <v>426</v>
      </c>
      <c r="B429" s="22" t="s">
        <v>449</v>
      </c>
      <c r="C429" s="14">
        <v>52771.29</v>
      </c>
      <c r="D429" s="14">
        <f t="shared" si="6"/>
        <v>52771.29</v>
      </c>
    </row>
    <row r="430" spans="1:4" x14ac:dyDescent="0.2">
      <c r="A430" s="13">
        <v>427</v>
      </c>
      <c r="B430" s="22" t="s">
        <v>450</v>
      </c>
      <c r="C430" s="14">
        <v>89726.73</v>
      </c>
      <c r="D430" s="14">
        <f t="shared" si="6"/>
        <v>89726.73</v>
      </c>
    </row>
    <row r="431" spans="1:4" x14ac:dyDescent="0.2">
      <c r="A431" s="13">
        <v>428</v>
      </c>
      <c r="B431" s="22" t="s">
        <v>451</v>
      </c>
      <c r="C431" s="14">
        <v>11944.94</v>
      </c>
      <c r="D431" s="14">
        <f t="shared" si="6"/>
        <v>11944.94</v>
      </c>
    </row>
    <row r="432" spans="1:4" x14ac:dyDescent="0.2">
      <c r="A432" s="13">
        <v>429</v>
      </c>
      <c r="B432" s="22" t="s">
        <v>452</v>
      </c>
      <c r="C432" s="14">
        <v>8854.81</v>
      </c>
      <c r="D432" s="14">
        <f t="shared" si="6"/>
        <v>8854.81</v>
      </c>
    </row>
    <row r="433" spans="1:4" x14ac:dyDescent="0.2">
      <c r="A433" s="13">
        <v>430</v>
      </c>
      <c r="B433" s="22" t="s">
        <v>453</v>
      </c>
      <c r="C433" s="14">
        <v>2153.3000000000002</v>
      </c>
      <c r="D433" s="14">
        <f t="shared" si="6"/>
        <v>2153.3000000000002</v>
      </c>
    </row>
    <row r="434" spans="1:4" x14ac:dyDescent="0.2">
      <c r="A434" s="13">
        <v>431</v>
      </c>
      <c r="B434" s="22" t="s">
        <v>454</v>
      </c>
      <c r="C434" s="14">
        <v>9971.23</v>
      </c>
      <c r="D434" s="14">
        <f t="shared" si="6"/>
        <v>9971.23</v>
      </c>
    </row>
    <row r="435" spans="1:4" x14ac:dyDescent="0.2">
      <c r="A435" s="13">
        <v>432</v>
      </c>
      <c r="B435" s="22" t="s">
        <v>455</v>
      </c>
      <c r="C435" s="14">
        <v>6221.32</v>
      </c>
      <c r="D435" s="14">
        <f t="shared" si="6"/>
        <v>6221.32</v>
      </c>
    </row>
    <row r="436" spans="1:4" x14ac:dyDescent="0.2">
      <c r="A436" s="13">
        <v>433</v>
      </c>
      <c r="B436" s="22" t="s">
        <v>456</v>
      </c>
      <c r="C436" s="14">
        <v>15214.76</v>
      </c>
      <c r="D436" s="14">
        <f t="shared" si="6"/>
        <v>15214.76</v>
      </c>
    </row>
    <row r="437" spans="1:4" x14ac:dyDescent="0.2">
      <c r="A437" s="13">
        <v>434</v>
      </c>
      <c r="B437" s="22" t="s">
        <v>457</v>
      </c>
      <c r="C437" s="14">
        <v>21856.400000000001</v>
      </c>
      <c r="D437" s="14">
        <f t="shared" si="6"/>
        <v>21856.400000000001</v>
      </c>
    </row>
    <row r="438" spans="1:4" x14ac:dyDescent="0.2">
      <c r="A438" s="13">
        <v>435</v>
      </c>
      <c r="B438" s="22" t="s">
        <v>458</v>
      </c>
      <c r="C438" s="14">
        <v>20902.59</v>
      </c>
      <c r="D438" s="14">
        <f t="shared" si="6"/>
        <v>20902.59</v>
      </c>
    </row>
    <row r="439" spans="1:4" x14ac:dyDescent="0.2">
      <c r="A439" s="13">
        <v>436</v>
      </c>
      <c r="B439" s="22" t="s">
        <v>459</v>
      </c>
      <c r="C439" s="14">
        <v>5139.7</v>
      </c>
      <c r="D439" s="14">
        <f t="shared" si="6"/>
        <v>5139.7</v>
      </c>
    </row>
    <row r="440" spans="1:4" x14ac:dyDescent="0.2">
      <c r="A440" s="13">
        <v>437</v>
      </c>
      <c r="B440" s="22" t="s">
        <v>460</v>
      </c>
      <c r="C440" s="14">
        <v>61002.11</v>
      </c>
      <c r="D440" s="14">
        <f t="shared" si="6"/>
        <v>61002.11</v>
      </c>
    </row>
    <row r="441" spans="1:4" x14ac:dyDescent="0.2">
      <c r="A441" s="13">
        <v>438</v>
      </c>
      <c r="B441" s="22" t="s">
        <v>461</v>
      </c>
      <c r="C441" s="14">
        <v>9905.9</v>
      </c>
      <c r="D441" s="14">
        <f t="shared" si="6"/>
        <v>9905.9</v>
      </c>
    </row>
    <row r="442" spans="1:4" x14ac:dyDescent="0.2">
      <c r="A442" s="13">
        <v>439</v>
      </c>
      <c r="B442" s="22" t="s">
        <v>462</v>
      </c>
      <c r="C442" s="14">
        <v>200796.1</v>
      </c>
      <c r="D442" s="14">
        <f t="shared" si="6"/>
        <v>200796.1</v>
      </c>
    </row>
    <row r="443" spans="1:4" x14ac:dyDescent="0.2">
      <c r="A443" s="13">
        <v>440</v>
      </c>
      <c r="B443" s="22" t="s">
        <v>463</v>
      </c>
      <c r="C443" s="14">
        <v>20642.810000000001</v>
      </c>
      <c r="D443" s="14">
        <f t="shared" si="6"/>
        <v>20642.810000000001</v>
      </c>
    </row>
    <row r="444" spans="1:4" x14ac:dyDescent="0.2">
      <c r="A444" s="13">
        <v>441</v>
      </c>
      <c r="B444" s="22" t="s">
        <v>464</v>
      </c>
      <c r="C444" s="14">
        <v>65715.98</v>
      </c>
      <c r="D444" s="14">
        <f t="shared" si="6"/>
        <v>65715.98</v>
      </c>
    </row>
    <row r="445" spans="1:4" x14ac:dyDescent="0.2">
      <c r="A445" s="13">
        <v>442</v>
      </c>
      <c r="B445" s="22" t="s">
        <v>465</v>
      </c>
      <c r="C445" s="14">
        <v>1754.83</v>
      </c>
      <c r="D445" s="14">
        <f t="shared" si="6"/>
        <v>1754.83</v>
      </c>
    </row>
    <row r="446" spans="1:4" x14ac:dyDescent="0.2">
      <c r="A446" s="13">
        <v>443</v>
      </c>
      <c r="B446" s="22" t="s">
        <v>466</v>
      </c>
      <c r="C446" s="14">
        <v>4103.54</v>
      </c>
      <c r="D446" s="14">
        <f t="shared" si="6"/>
        <v>4103.54</v>
      </c>
    </row>
    <row r="447" spans="1:4" x14ac:dyDescent="0.2">
      <c r="A447" s="13">
        <v>444</v>
      </c>
      <c r="B447" s="22" t="s">
        <v>467</v>
      </c>
      <c r="C447" s="14">
        <v>2695.24</v>
      </c>
      <c r="D447" s="14">
        <f t="shared" si="6"/>
        <v>2695.24</v>
      </c>
    </row>
    <row r="448" spans="1:4" x14ac:dyDescent="0.2">
      <c r="A448" s="13">
        <v>445</v>
      </c>
      <c r="B448" s="22" t="s">
        <v>468</v>
      </c>
      <c r="C448" s="14">
        <v>15122.24</v>
      </c>
      <c r="D448" s="14">
        <f t="shared" si="6"/>
        <v>15122.24</v>
      </c>
    </row>
    <row r="449" spans="1:4" x14ac:dyDescent="0.2">
      <c r="A449" s="13">
        <v>446</v>
      </c>
      <c r="B449" s="22" t="s">
        <v>469</v>
      </c>
      <c r="C449" s="14">
        <v>36531.15</v>
      </c>
      <c r="D449" s="14">
        <f t="shared" si="6"/>
        <v>36531.15</v>
      </c>
    </row>
    <row r="450" spans="1:4" x14ac:dyDescent="0.2">
      <c r="A450" s="13">
        <v>447</v>
      </c>
      <c r="B450" s="22" t="s">
        <v>470</v>
      </c>
      <c r="C450" s="14">
        <v>102245.14</v>
      </c>
      <c r="D450" s="14">
        <f t="shared" si="6"/>
        <v>102245.14</v>
      </c>
    </row>
    <row r="451" spans="1:4" x14ac:dyDescent="0.2">
      <c r="A451" s="13">
        <v>448</v>
      </c>
      <c r="B451" s="22" t="s">
        <v>471</v>
      </c>
      <c r="C451" s="14">
        <v>13977.99</v>
      </c>
      <c r="D451" s="14">
        <f t="shared" si="6"/>
        <v>13977.99</v>
      </c>
    </row>
    <row r="452" spans="1:4" x14ac:dyDescent="0.2">
      <c r="A452" s="13">
        <v>449</v>
      </c>
      <c r="B452" s="22" t="s">
        <v>472</v>
      </c>
      <c r="C452" s="14">
        <v>20929.439999999999</v>
      </c>
      <c r="D452" s="14">
        <f t="shared" ref="D452:D515" si="7">SUM(C452:C452)</f>
        <v>20929.439999999999</v>
      </c>
    </row>
    <row r="453" spans="1:4" x14ac:dyDescent="0.2">
      <c r="A453" s="13">
        <v>450</v>
      </c>
      <c r="B453" s="22" t="s">
        <v>473</v>
      </c>
      <c r="C453" s="14">
        <v>81574.53</v>
      </c>
      <c r="D453" s="14">
        <f t="shared" si="7"/>
        <v>81574.53</v>
      </c>
    </row>
    <row r="454" spans="1:4" x14ac:dyDescent="0.2">
      <c r="A454" s="13">
        <v>451</v>
      </c>
      <c r="B454" s="22" t="s">
        <v>474</v>
      </c>
      <c r="C454" s="14">
        <v>6602.49</v>
      </c>
      <c r="D454" s="14">
        <f t="shared" si="7"/>
        <v>6602.49</v>
      </c>
    </row>
    <row r="455" spans="1:4" x14ac:dyDescent="0.2">
      <c r="A455" s="13">
        <v>452</v>
      </c>
      <c r="B455" s="22" t="s">
        <v>475</v>
      </c>
      <c r="C455" s="14">
        <v>32186.31</v>
      </c>
      <c r="D455" s="14">
        <f t="shared" si="7"/>
        <v>32186.31</v>
      </c>
    </row>
    <row r="456" spans="1:4" x14ac:dyDescent="0.2">
      <c r="A456" s="13">
        <v>453</v>
      </c>
      <c r="B456" s="22" t="s">
        <v>476</v>
      </c>
      <c r="C456" s="14">
        <v>43618.720000000001</v>
      </c>
      <c r="D456" s="14">
        <f t="shared" si="7"/>
        <v>43618.720000000001</v>
      </c>
    </row>
    <row r="457" spans="1:4" x14ac:dyDescent="0.2">
      <c r="A457" s="13">
        <v>454</v>
      </c>
      <c r="B457" s="22" t="s">
        <v>477</v>
      </c>
      <c r="C457" s="14">
        <v>19752.25</v>
      </c>
      <c r="D457" s="14">
        <f t="shared" si="7"/>
        <v>19752.25</v>
      </c>
    </row>
    <row r="458" spans="1:4" x14ac:dyDescent="0.2">
      <c r="A458" s="13">
        <v>455</v>
      </c>
      <c r="B458" s="22" t="s">
        <v>478</v>
      </c>
      <c r="C458" s="14">
        <v>16976.27</v>
      </c>
      <c r="D458" s="14">
        <f t="shared" si="7"/>
        <v>16976.27</v>
      </c>
    </row>
    <row r="459" spans="1:4" x14ac:dyDescent="0.2">
      <c r="A459" s="13">
        <v>456</v>
      </c>
      <c r="B459" s="22" t="s">
        <v>479</v>
      </c>
      <c r="C459" s="14">
        <v>11213.97</v>
      </c>
      <c r="D459" s="14">
        <f t="shared" si="7"/>
        <v>11213.97</v>
      </c>
    </row>
    <row r="460" spans="1:4" x14ac:dyDescent="0.2">
      <c r="A460" s="13">
        <v>457</v>
      </c>
      <c r="B460" s="22" t="s">
        <v>480</v>
      </c>
      <c r="C460" s="14">
        <v>20933.189999999999</v>
      </c>
      <c r="D460" s="14">
        <f t="shared" si="7"/>
        <v>20933.189999999999</v>
      </c>
    </row>
    <row r="461" spans="1:4" x14ac:dyDescent="0.2">
      <c r="A461" s="13">
        <v>458</v>
      </c>
      <c r="B461" s="22" t="s">
        <v>481</v>
      </c>
      <c r="C461" s="14">
        <v>7813.01</v>
      </c>
      <c r="D461" s="14">
        <f t="shared" si="7"/>
        <v>7813.01</v>
      </c>
    </row>
    <row r="462" spans="1:4" x14ac:dyDescent="0.2">
      <c r="A462" s="13">
        <v>459</v>
      </c>
      <c r="B462" s="22" t="s">
        <v>482</v>
      </c>
      <c r="C462" s="14">
        <v>31501.7</v>
      </c>
      <c r="D462" s="14">
        <f t="shared" si="7"/>
        <v>31501.7</v>
      </c>
    </row>
    <row r="463" spans="1:4" x14ac:dyDescent="0.2">
      <c r="A463" s="13">
        <v>460</v>
      </c>
      <c r="B463" s="22" t="s">
        <v>483</v>
      </c>
      <c r="C463" s="14">
        <v>28154.41</v>
      </c>
      <c r="D463" s="14">
        <f t="shared" si="7"/>
        <v>28154.41</v>
      </c>
    </row>
    <row r="464" spans="1:4" x14ac:dyDescent="0.2">
      <c r="A464" s="13">
        <v>461</v>
      </c>
      <c r="B464" s="22" t="s">
        <v>484</v>
      </c>
      <c r="C464" s="14">
        <v>5042.9399999999996</v>
      </c>
      <c r="D464" s="14">
        <f t="shared" si="7"/>
        <v>5042.9399999999996</v>
      </c>
    </row>
    <row r="465" spans="1:4" x14ac:dyDescent="0.2">
      <c r="A465" s="13">
        <v>462</v>
      </c>
      <c r="B465" s="22" t="s">
        <v>485</v>
      </c>
      <c r="C465" s="14">
        <v>38466.720000000001</v>
      </c>
      <c r="D465" s="14">
        <f t="shared" si="7"/>
        <v>38466.720000000001</v>
      </c>
    </row>
    <row r="466" spans="1:4" x14ac:dyDescent="0.2">
      <c r="A466" s="13">
        <v>463</v>
      </c>
      <c r="B466" s="22" t="s">
        <v>486</v>
      </c>
      <c r="C466" s="14">
        <v>3989.17</v>
      </c>
      <c r="D466" s="14">
        <f t="shared" si="7"/>
        <v>3989.17</v>
      </c>
    </row>
    <row r="467" spans="1:4" x14ac:dyDescent="0.2">
      <c r="A467" s="13">
        <v>464</v>
      </c>
      <c r="B467" s="22" t="s">
        <v>487</v>
      </c>
      <c r="C467" s="14">
        <v>5170.8999999999996</v>
      </c>
      <c r="D467" s="14">
        <f t="shared" si="7"/>
        <v>5170.8999999999996</v>
      </c>
    </row>
    <row r="468" spans="1:4" x14ac:dyDescent="0.2">
      <c r="A468" s="13">
        <v>465</v>
      </c>
      <c r="B468" s="22" t="s">
        <v>488</v>
      </c>
      <c r="C468" s="14">
        <v>9075.14</v>
      </c>
      <c r="D468" s="14">
        <f t="shared" si="7"/>
        <v>9075.14</v>
      </c>
    </row>
    <row r="469" spans="1:4" x14ac:dyDescent="0.2">
      <c r="A469" s="13">
        <v>466</v>
      </c>
      <c r="B469" s="22" t="s">
        <v>489</v>
      </c>
      <c r="C469" s="14">
        <v>103575.8</v>
      </c>
      <c r="D469" s="14">
        <f t="shared" si="7"/>
        <v>103575.8</v>
      </c>
    </row>
    <row r="470" spans="1:4" x14ac:dyDescent="0.2">
      <c r="A470" s="13">
        <v>467</v>
      </c>
      <c r="B470" s="22" t="s">
        <v>490</v>
      </c>
      <c r="C470" s="14">
        <v>113536.29</v>
      </c>
      <c r="D470" s="14">
        <f t="shared" si="7"/>
        <v>113536.29</v>
      </c>
    </row>
    <row r="471" spans="1:4" x14ac:dyDescent="0.2">
      <c r="A471" s="13">
        <v>468</v>
      </c>
      <c r="B471" s="22" t="s">
        <v>491</v>
      </c>
      <c r="C471" s="14">
        <v>76381.960000000006</v>
      </c>
      <c r="D471" s="14">
        <f t="shared" si="7"/>
        <v>76381.960000000006</v>
      </c>
    </row>
    <row r="472" spans="1:4" x14ac:dyDescent="0.2">
      <c r="A472" s="13">
        <v>469</v>
      </c>
      <c r="B472" s="22" t="s">
        <v>492</v>
      </c>
      <c r="C472" s="14">
        <v>257490.44</v>
      </c>
      <c r="D472" s="14">
        <f t="shared" si="7"/>
        <v>257490.44</v>
      </c>
    </row>
    <row r="473" spans="1:4" x14ac:dyDescent="0.2">
      <c r="A473" s="13">
        <v>470</v>
      </c>
      <c r="B473" s="22" t="s">
        <v>493</v>
      </c>
      <c r="C473" s="14">
        <v>27127.119999999999</v>
      </c>
      <c r="D473" s="14">
        <f t="shared" si="7"/>
        <v>27127.119999999999</v>
      </c>
    </row>
    <row r="474" spans="1:4" x14ac:dyDescent="0.2">
      <c r="A474" s="13">
        <v>471</v>
      </c>
      <c r="B474" s="22" t="s">
        <v>494</v>
      </c>
      <c r="C474" s="14">
        <v>4779.37</v>
      </c>
      <c r="D474" s="14">
        <f t="shared" si="7"/>
        <v>4779.37</v>
      </c>
    </row>
    <row r="475" spans="1:4" x14ac:dyDescent="0.2">
      <c r="A475" s="13">
        <v>472</v>
      </c>
      <c r="B475" s="22" t="s">
        <v>495</v>
      </c>
      <c r="C475" s="14">
        <v>24672.14</v>
      </c>
      <c r="D475" s="14">
        <f t="shared" si="7"/>
        <v>24672.14</v>
      </c>
    </row>
    <row r="476" spans="1:4" x14ac:dyDescent="0.2">
      <c r="A476" s="13">
        <v>473</v>
      </c>
      <c r="B476" s="22" t="s">
        <v>496</v>
      </c>
      <c r="C476" s="14">
        <v>7615.14</v>
      </c>
      <c r="D476" s="14">
        <f t="shared" si="7"/>
        <v>7615.14</v>
      </c>
    </row>
    <row r="477" spans="1:4" x14ac:dyDescent="0.2">
      <c r="A477" s="13">
        <v>474</v>
      </c>
      <c r="B477" s="22" t="s">
        <v>497</v>
      </c>
      <c r="C477" s="14">
        <v>19345.060000000001</v>
      </c>
      <c r="D477" s="14">
        <f t="shared" si="7"/>
        <v>19345.060000000001</v>
      </c>
    </row>
    <row r="478" spans="1:4" x14ac:dyDescent="0.2">
      <c r="A478" s="13">
        <v>475</v>
      </c>
      <c r="B478" s="22" t="s">
        <v>498</v>
      </c>
      <c r="C478" s="14">
        <v>84247.34</v>
      </c>
      <c r="D478" s="14">
        <f t="shared" si="7"/>
        <v>84247.34</v>
      </c>
    </row>
    <row r="479" spans="1:4" x14ac:dyDescent="0.2">
      <c r="A479" s="13">
        <v>476</v>
      </c>
      <c r="B479" s="22" t="s">
        <v>499</v>
      </c>
      <c r="C479" s="14">
        <v>4766.9399999999996</v>
      </c>
      <c r="D479" s="14">
        <f t="shared" si="7"/>
        <v>4766.9399999999996</v>
      </c>
    </row>
    <row r="480" spans="1:4" x14ac:dyDescent="0.2">
      <c r="A480" s="13">
        <v>477</v>
      </c>
      <c r="B480" s="22" t="s">
        <v>500</v>
      </c>
      <c r="C480" s="14">
        <v>8452.84</v>
      </c>
      <c r="D480" s="14">
        <f t="shared" si="7"/>
        <v>8452.84</v>
      </c>
    </row>
    <row r="481" spans="1:4" x14ac:dyDescent="0.2">
      <c r="A481" s="13">
        <v>478</v>
      </c>
      <c r="B481" s="22" t="s">
        <v>501</v>
      </c>
      <c r="C481" s="14">
        <v>10402.450000000001</v>
      </c>
      <c r="D481" s="14">
        <f t="shared" si="7"/>
        <v>10402.450000000001</v>
      </c>
    </row>
    <row r="482" spans="1:4" x14ac:dyDescent="0.2">
      <c r="A482" s="13">
        <v>479</v>
      </c>
      <c r="B482" s="22" t="s">
        <v>502</v>
      </c>
      <c r="C482" s="14">
        <v>1229.08</v>
      </c>
      <c r="D482" s="14">
        <f t="shared" si="7"/>
        <v>1229.08</v>
      </c>
    </row>
    <row r="483" spans="1:4" x14ac:dyDescent="0.2">
      <c r="A483" s="13">
        <v>480</v>
      </c>
      <c r="B483" s="22" t="s">
        <v>503</v>
      </c>
      <c r="C483" s="14">
        <v>10437.299999999999</v>
      </c>
      <c r="D483" s="14">
        <f t="shared" si="7"/>
        <v>10437.299999999999</v>
      </c>
    </row>
    <row r="484" spans="1:4" x14ac:dyDescent="0.2">
      <c r="A484" s="13">
        <v>481</v>
      </c>
      <c r="B484" s="22" t="s">
        <v>504</v>
      </c>
      <c r="C484" s="14">
        <v>19759.330000000002</v>
      </c>
      <c r="D484" s="14">
        <f t="shared" si="7"/>
        <v>19759.330000000002</v>
      </c>
    </row>
    <row r="485" spans="1:4" x14ac:dyDescent="0.2">
      <c r="A485" s="13">
        <v>482</v>
      </c>
      <c r="B485" s="22" t="s">
        <v>505</v>
      </c>
      <c r="C485" s="14">
        <v>520806.96</v>
      </c>
      <c r="D485" s="14">
        <f t="shared" si="7"/>
        <v>520806.96</v>
      </c>
    </row>
    <row r="486" spans="1:4" x14ac:dyDescent="0.2">
      <c r="A486" s="13">
        <v>483</v>
      </c>
      <c r="B486" s="22" t="s">
        <v>506</v>
      </c>
      <c r="C486" s="14">
        <v>60082.79</v>
      </c>
      <c r="D486" s="14">
        <f t="shared" si="7"/>
        <v>60082.79</v>
      </c>
    </row>
    <row r="487" spans="1:4" x14ac:dyDescent="0.2">
      <c r="A487" s="13">
        <v>484</v>
      </c>
      <c r="B487" s="22" t="s">
        <v>507</v>
      </c>
      <c r="C487" s="14">
        <v>33573.32</v>
      </c>
      <c r="D487" s="14">
        <f t="shared" si="7"/>
        <v>33573.32</v>
      </c>
    </row>
    <row r="488" spans="1:4" x14ac:dyDescent="0.2">
      <c r="A488" s="13">
        <v>485</v>
      </c>
      <c r="B488" s="22" t="s">
        <v>508</v>
      </c>
      <c r="C488" s="14">
        <v>17683.740000000002</v>
      </c>
      <c r="D488" s="14">
        <f t="shared" si="7"/>
        <v>17683.740000000002</v>
      </c>
    </row>
    <row r="489" spans="1:4" x14ac:dyDescent="0.2">
      <c r="A489" s="13">
        <v>486</v>
      </c>
      <c r="B489" s="22" t="s">
        <v>509</v>
      </c>
      <c r="C489" s="14">
        <v>13171.01</v>
      </c>
      <c r="D489" s="14">
        <f t="shared" si="7"/>
        <v>13171.01</v>
      </c>
    </row>
    <row r="490" spans="1:4" x14ac:dyDescent="0.2">
      <c r="A490" s="13">
        <v>487</v>
      </c>
      <c r="B490" s="22" t="s">
        <v>510</v>
      </c>
      <c r="C490" s="14">
        <v>19904.25</v>
      </c>
      <c r="D490" s="14">
        <f t="shared" si="7"/>
        <v>19904.25</v>
      </c>
    </row>
    <row r="491" spans="1:4" x14ac:dyDescent="0.2">
      <c r="A491" s="13">
        <v>488</v>
      </c>
      <c r="B491" s="22" t="s">
        <v>511</v>
      </c>
      <c r="C491" s="14">
        <v>16133.4</v>
      </c>
      <c r="D491" s="14">
        <f t="shared" si="7"/>
        <v>16133.4</v>
      </c>
    </row>
    <row r="492" spans="1:4" x14ac:dyDescent="0.2">
      <c r="A492" s="13">
        <v>489</v>
      </c>
      <c r="B492" s="22" t="s">
        <v>512</v>
      </c>
      <c r="C492" s="14">
        <v>26400.880000000001</v>
      </c>
      <c r="D492" s="14">
        <f t="shared" si="7"/>
        <v>26400.880000000001</v>
      </c>
    </row>
    <row r="493" spans="1:4" x14ac:dyDescent="0.2">
      <c r="A493" s="13">
        <v>490</v>
      </c>
      <c r="B493" s="22" t="s">
        <v>513</v>
      </c>
      <c r="C493" s="14">
        <v>16394.32</v>
      </c>
      <c r="D493" s="14">
        <f t="shared" si="7"/>
        <v>16394.32</v>
      </c>
    </row>
    <row r="494" spans="1:4" x14ac:dyDescent="0.2">
      <c r="A494" s="13">
        <v>491</v>
      </c>
      <c r="B494" s="22" t="s">
        <v>514</v>
      </c>
      <c r="C494" s="14">
        <v>28770.12</v>
      </c>
      <c r="D494" s="14">
        <f t="shared" si="7"/>
        <v>28770.12</v>
      </c>
    </row>
    <row r="495" spans="1:4" x14ac:dyDescent="0.2">
      <c r="A495" s="13">
        <v>492</v>
      </c>
      <c r="B495" s="22" t="s">
        <v>515</v>
      </c>
      <c r="C495" s="14">
        <v>17686.990000000002</v>
      </c>
      <c r="D495" s="14">
        <f t="shared" si="7"/>
        <v>17686.990000000002</v>
      </c>
    </row>
    <row r="496" spans="1:4" x14ac:dyDescent="0.2">
      <c r="A496" s="13">
        <v>493</v>
      </c>
      <c r="B496" s="22" t="s">
        <v>516</v>
      </c>
      <c r="C496" s="14">
        <v>5326.8</v>
      </c>
      <c r="D496" s="14">
        <f t="shared" si="7"/>
        <v>5326.8</v>
      </c>
    </row>
    <row r="497" spans="1:4" x14ac:dyDescent="0.2">
      <c r="A497" s="13">
        <v>494</v>
      </c>
      <c r="B497" s="22" t="s">
        <v>517</v>
      </c>
      <c r="C497" s="14">
        <v>34030.58</v>
      </c>
      <c r="D497" s="14">
        <f t="shared" si="7"/>
        <v>34030.58</v>
      </c>
    </row>
    <row r="498" spans="1:4" x14ac:dyDescent="0.2">
      <c r="A498" s="13">
        <v>495</v>
      </c>
      <c r="B498" s="22" t="s">
        <v>518</v>
      </c>
      <c r="C498" s="14">
        <v>18993.71</v>
      </c>
      <c r="D498" s="14">
        <f t="shared" si="7"/>
        <v>18993.71</v>
      </c>
    </row>
    <row r="499" spans="1:4" x14ac:dyDescent="0.2">
      <c r="A499" s="13">
        <v>496</v>
      </c>
      <c r="B499" s="22" t="s">
        <v>519</v>
      </c>
      <c r="C499" s="14">
        <v>10354.4</v>
      </c>
      <c r="D499" s="14">
        <f t="shared" si="7"/>
        <v>10354.4</v>
      </c>
    </row>
    <row r="500" spans="1:4" x14ac:dyDescent="0.2">
      <c r="A500" s="13">
        <v>497</v>
      </c>
      <c r="B500" s="22" t="s">
        <v>520</v>
      </c>
      <c r="C500" s="14">
        <v>23450.34</v>
      </c>
      <c r="D500" s="14">
        <f t="shared" si="7"/>
        <v>23450.34</v>
      </c>
    </row>
    <row r="501" spans="1:4" x14ac:dyDescent="0.2">
      <c r="A501" s="13">
        <v>498</v>
      </c>
      <c r="B501" s="22" t="s">
        <v>521</v>
      </c>
      <c r="C501" s="14">
        <v>46600.43</v>
      </c>
      <c r="D501" s="14">
        <f t="shared" si="7"/>
        <v>46600.43</v>
      </c>
    </row>
    <row r="502" spans="1:4" x14ac:dyDescent="0.2">
      <c r="A502" s="13">
        <v>499</v>
      </c>
      <c r="B502" s="22" t="s">
        <v>522</v>
      </c>
      <c r="C502" s="14">
        <v>24526.03</v>
      </c>
      <c r="D502" s="14">
        <f t="shared" si="7"/>
        <v>24526.03</v>
      </c>
    </row>
    <row r="503" spans="1:4" x14ac:dyDescent="0.2">
      <c r="A503" s="13">
        <v>500</v>
      </c>
      <c r="B503" s="22" t="s">
        <v>523</v>
      </c>
      <c r="C503" s="14">
        <v>59059.94</v>
      </c>
      <c r="D503" s="14">
        <f t="shared" si="7"/>
        <v>59059.94</v>
      </c>
    </row>
    <row r="504" spans="1:4" x14ac:dyDescent="0.2">
      <c r="A504" s="13">
        <v>501</v>
      </c>
      <c r="B504" s="22" t="s">
        <v>524</v>
      </c>
      <c r="C504" s="14">
        <v>5489.38</v>
      </c>
      <c r="D504" s="14">
        <f t="shared" si="7"/>
        <v>5489.38</v>
      </c>
    </row>
    <row r="505" spans="1:4" x14ac:dyDescent="0.2">
      <c r="A505" s="13">
        <v>502</v>
      </c>
      <c r="B505" s="22" t="s">
        <v>525</v>
      </c>
      <c r="C505" s="14">
        <v>27462.19</v>
      </c>
      <c r="D505" s="14">
        <f t="shared" si="7"/>
        <v>27462.19</v>
      </c>
    </row>
    <row r="506" spans="1:4" x14ac:dyDescent="0.2">
      <c r="A506" s="13">
        <v>503</v>
      </c>
      <c r="B506" s="22" t="s">
        <v>526</v>
      </c>
      <c r="C506" s="14">
        <v>4316.38</v>
      </c>
      <c r="D506" s="14">
        <f t="shared" si="7"/>
        <v>4316.38</v>
      </c>
    </row>
    <row r="507" spans="1:4" x14ac:dyDescent="0.2">
      <c r="A507" s="13">
        <v>504</v>
      </c>
      <c r="B507" s="22" t="s">
        <v>527</v>
      </c>
      <c r="C507" s="14">
        <v>26618.36</v>
      </c>
      <c r="D507" s="14">
        <f t="shared" si="7"/>
        <v>26618.36</v>
      </c>
    </row>
    <row r="508" spans="1:4" x14ac:dyDescent="0.2">
      <c r="A508" s="13">
        <v>505</v>
      </c>
      <c r="B508" s="22" t="s">
        <v>528</v>
      </c>
      <c r="C508" s="14">
        <v>158798.41</v>
      </c>
      <c r="D508" s="14">
        <f t="shared" si="7"/>
        <v>158798.41</v>
      </c>
    </row>
    <row r="509" spans="1:4" x14ac:dyDescent="0.2">
      <c r="A509" s="13">
        <v>506</v>
      </c>
      <c r="B509" s="22" t="s">
        <v>529</v>
      </c>
      <c r="C509" s="14">
        <v>4545.84</v>
      </c>
      <c r="D509" s="14">
        <f t="shared" si="7"/>
        <v>4545.84</v>
      </c>
    </row>
    <row r="510" spans="1:4" x14ac:dyDescent="0.2">
      <c r="A510" s="13">
        <v>507</v>
      </c>
      <c r="B510" s="22" t="s">
        <v>530</v>
      </c>
      <c r="C510" s="14">
        <v>19385.87</v>
      </c>
      <c r="D510" s="14">
        <f t="shared" si="7"/>
        <v>19385.87</v>
      </c>
    </row>
    <row r="511" spans="1:4" x14ac:dyDescent="0.2">
      <c r="A511" s="13">
        <v>508</v>
      </c>
      <c r="B511" s="22" t="s">
        <v>531</v>
      </c>
      <c r="C511" s="14">
        <v>13584</v>
      </c>
      <c r="D511" s="14">
        <f t="shared" si="7"/>
        <v>13584</v>
      </c>
    </row>
    <row r="512" spans="1:4" x14ac:dyDescent="0.2">
      <c r="A512" s="13">
        <v>509</v>
      </c>
      <c r="B512" s="22" t="s">
        <v>532</v>
      </c>
      <c r="C512" s="14">
        <v>66326.53</v>
      </c>
      <c r="D512" s="14">
        <f t="shared" si="7"/>
        <v>66326.53</v>
      </c>
    </row>
    <row r="513" spans="1:4" x14ac:dyDescent="0.2">
      <c r="A513" s="13">
        <v>510</v>
      </c>
      <c r="B513" s="22" t="s">
        <v>533</v>
      </c>
      <c r="C513" s="14">
        <v>6503.59</v>
      </c>
      <c r="D513" s="14">
        <f t="shared" si="7"/>
        <v>6503.59</v>
      </c>
    </row>
    <row r="514" spans="1:4" x14ac:dyDescent="0.2">
      <c r="A514" s="13">
        <v>511</v>
      </c>
      <c r="B514" s="22" t="s">
        <v>534</v>
      </c>
      <c r="C514" s="14">
        <v>20658.169999999998</v>
      </c>
      <c r="D514" s="14">
        <f t="shared" si="7"/>
        <v>20658.169999999998</v>
      </c>
    </row>
    <row r="515" spans="1:4" x14ac:dyDescent="0.2">
      <c r="A515" s="13">
        <v>512</v>
      </c>
      <c r="B515" s="22" t="s">
        <v>535</v>
      </c>
      <c r="C515" s="14">
        <v>6145.69</v>
      </c>
      <c r="D515" s="14">
        <f t="shared" si="7"/>
        <v>6145.69</v>
      </c>
    </row>
    <row r="516" spans="1:4" x14ac:dyDescent="0.2">
      <c r="A516" s="13">
        <v>513</v>
      </c>
      <c r="B516" s="22" t="s">
        <v>536</v>
      </c>
      <c r="C516" s="14">
        <v>48483.37</v>
      </c>
      <c r="D516" s="14">
        <f t="shared" ref="D516:D573" si="8">SUM(C516:C516)</f>
        <v>48483.37</v>
      </c>
    </row>
    <row r="517" spans="1:4" x14ac:dyDescent="0.2">
      <c r="A517" s="13">
        <v>514</v>
      </c>
      <c r="B517" s="22" t="s">
        <v>537</v>
      </c>
      <c r="C517" s="14">
        <v>6186.96</v>
      </c>
      <c r="D517" s="14">
        <f t="shared" si="8"/>
        <v>6186.96</v>
      </c>
    </row>
    <row r="518" spans="1:4" x14ac:dyDescent="0.2">
      <c r="A518" s="13">
        <v>515</v>
      </c>
      <c r="B518" s="22" t="s">
        <v>538</v>
      </c>
      <c r="C518" s="14">
        <v>714185.64</v>
      </c>
      <c r="D518" s="14">
        <f t="shared" si="8"/>
        <v>714185.64</v>
      </c>
    </row>
    <row r="519" spans="1:4" x14ac:dyDescent="0.2">
      <c r="A519" s="13">
        <v>516</v>
      </c>
      <c r="B519" s="22" t="s">
        <v>539</v>
      </c>
      <c r="C519" s="14">
        <v>29623.59</v>
      </c>
      <c r="D519" s="14">
        <f t="shared" si="8"/>
        <v>29623.59</v>
      </c>
    </row>
    <row r="520" spans="1:4" x14ac:dyDescent="0.2">
      <c r="A520" s="13">
        <v>517</v>
      </c>
      <c r="B520" s="22" t="s">
        <v>540</v>
      </c>
      <c r="C520" s="14">
        <v>60208.54</v>
      </c>
      <c r="D520" s="14">
        <f t="shared" si="8"/>
        <v>60208.54</v>
      </c>
    </row>
    <row r="521" spans="1:4" x14ac:dyDescent="0.2">
      <c r="A521" s="13">
        <v>518</v>
      </c>
      <c r="B521" s="22" t="s">
        <v>541</v>
      </c>
      <c r="C521" s="14">
        <v>4420.47</v>
      </c>
      <c r="D521" s="14">
        <f t="shared" si="8"/>
        <v>4420.47</v>
      </c>
    </row>
    <row r="522" spans="1:4" x14ac:dyDescent="0.2">
      <c r="A522" s="13">
        <v>519</v>
      </c>
      <c r="B522" s="22" t="s">
        <v>542</v>
      </c>
      <c r="C522" s="14">
        <v>26621.759999999998</v>
      </c>
      <c r="D522" s="14">
        <f t="shared" si="8"/>
        <v>26621.759999999998</v>
      </c>
    </row>
    <row r="523" spans="1:4" x14ac:dyDescent="0.2">
      <c r="A523" s="13">
        <v>520</v>
      </c>
      <c r="B523" s="22" t="s">
        <v>543</v>
      </c>
      <c r="C523" s="14">
        <v>52002.89</v>
      </c>
      <c r="D523" s="14">
        <f t="shared" si="8"/>
        <v>52002.89</v>
      </c>
    </row>
    <row r="524" spans="1:4" x14ac:dyDescent="0.2">
      <c r="A524" s="13">
        <v>521</v>
      </c>
      <c r="B524" s="22" t="s">
        <v>544</v>
      </c>
      <c r="C524" s="14">
        <v>2855.55</v>
      </c>
      <c r="D524" s="14">
        <f t="shared" si="8"/>
        <v>2855.55</v>
      </c>
    </row>
    <row r="525" spans="1:4" x14ac:dyDescent="0.2">
      <c r="A525" s="13">
        <v>522</v>
      </c>
      <c r="B525" s="22" t="s">
        <v>545</v>
      </c>
      <c r="C525" s="14">
        <v>6659.87</v>
      </c>
      <c r="D525" s="14">
        <f t="shared" si="8"/>
        <v>6659.87</v>
      </c>
    </row>
    <row r="526" spans="1:4" x14ac:dyDescent="0.2">
      <c r="A526" s="13">
        <v>523</v>
      </c>
      <c r="B526" s="22" t="s">
        <v>546</v>
      </c>
      <c r="C526" s="14">
        <v>17994.349999999999</v>
      </c>
      <c r="D526" s="14">
        <f t="shared" si="8"/>
        <v>17994.349999999999</v>
      </c>
    </row>
    <row r="527" spans="1:4" x14ac:dyDescent="0.2">
      <c r="A527" s="13">
        <v>524</v>
      </c>
      <c r="B527" s="22" t="s">
        <v>547</v>
      </c>
      <c r="C527" s="14">
        <v>2285.63</v>
      </c>
      <c r="D527" s="14">
        <f t="shared" si="8"/>
        <v>2285.63</v>
      </c>
    </row>
    <row r="528" spans="1:4" x14ac:dyDescent="0.2">
      <c r="A528" s="13">
        <v>525</v>
      </c>
      <c r="B528" s="22" t="s">
        <v>548</v>
      </c>
      <c r="C528" s="14">
        <v>102104.72</v>
      </c>
      <c r="D528" s="14">
        <f t="shared" si="8"/>
        <v>102104.72</v>
      </c>
    </row>
    <row r="529" spans="1:4" x14ac:dyDescent="0.2">
      <c r="A529" s="13">
        <v>526</v>
      </c>
      <c r="B529" s="22" t="s">
        <v>549</v>
      </c>
      <c r="C529" s="14">
        <v>102041.35</v>
      </c>
      <c r="D529" s="14">
        <f t="shared" si="8"/>
        <v>102041.35</v>
      </c>
    </row>
    <row r="530" spans="1:4" x14ac:dyDescent="0.2">
      <c r="A530" s="13">
        <v>527</v>
      </c>
      <c r="B530" s="22" t="s">
        <v>550</v>
      </c>
      <c r="C530" s="14">
        <v>21222.44</v>
      </c>
      <c r="D530" s="14">
        <f t="shared" si="8"/>
        <v>21222.44</v>
      </c>
    </row>
    <row r="531" spans="1:4" x14ac:dyDescent="0.2">
      <c r="A531" s="13">
        <v>528</v>
      </c>
      <c r="B531" s="22" t="s">
        <v>551</v>
      </c>
      <c r="C531" s="14">
        <v>9786.18</v>
      </c>
      <c r="D531" s="14">
        <f t="shared" si="8"/>
        <v>9786.18</v>
      </c>
    </row>
    <row r="532" spans="1:4" x14ac:dyDescent="0.2">
      <c r="A532" s="13">
        <v>529</v>
      </c>
      <c r="B532" s="22" t="s">
        <v>552</v>
      </c>
      <c r="C532" s="14">
        <v>8262.69</v>
      </c>
      <c r="D532" s="14">
        <f t="shared" si="8"/>
        <v>8262.69</v>
      </c>
    </row>
    <row r="533" spans="1:4" x14ac:dyDescent="0.2">
      <c r="A533" s="13">
        <v>530</v>
      </c>
      <c r="B533" s="22" t="s">
        <v>553</v>
      </c>
      <c r="C533" s="14">
        <v>28230.19</v>
      </c>
      <c r="D533" s="14">
        <f t="shared" si="8"/>
        <v>28230.19</v>
      </c>
    </row>
    <row r="534" spans="1:4" x14ac:dyDescent="0.2">
      <c r="A534" s="13">
        <v>531</v>
      </c>
      <c r="B534" s="22" t="s">
        <v>554</v>
      </c>
      <c r="C534" s="14">
        <v>17894.97</v>
      </c>
      <c r="D534" s="14">
        <f t="shared" si="8"/>
        <v>17894.97</v>
      </c>
    </row>
    <row r="535" spans="1:4" x14ac:dyDescent="0.2">
      <c r="A535" s="13">
        <v>532</v>
      </c>
      <c r="B535" s="22" t="s">
        <v>555</v>
      </c>
      <c r="C535" s="14">
        <v>21975.77</v>
      </c>
      <c r="D535" s="14">
        <f t="shared" si="8"/>
        <v>21975.77</v>
      </c>
    </row>
    <row r="536" spans="1:4" x14ac:dyDescent="0.2">
      <c r="A536" s="13">
        <v>533</v>
      </c>
      <c r="B536" s="22" t="s">
        <v>556</v>
      </c>
      <c r="C536" s="14">
        <v>20140.990000000002</v>
      </c>
      <c r="D536" s="14">
        <f t="shared" si="8"/>
        <v>20140.990000000002</v>
      </c>
    </row>
    <row r="537" spans="1:4" x14ac:dyDescent="0.2">
      <c r="A537" s="13">
        <v>534</v>
      </c>
      <c r="B537" s="22" t="s">
        <v>557</v>
      </c>
      <c r="C537" s="14">
        <v>18984.96</v>
      </c>
      <c r="D537" s="14">
        <f t="shared" si="8"/>
        <v>18984.96</v>
      </c>
    </row>
    <row r="538" spans="1:4" x14ac:dyDescent="0.2">
      <c r="A538" s="13">
        <v>535</v>
      </c>
      <c r="B538" s="22" t="s">
        <v>558</v>
      </c>
      <c r="C538" s="14">
        <v>25460.35</v>
      </c>
      <c r="D538" s="14">
        <f t="shared" si="8"/>
        <v>25460.35</v>
      </c>
    </row>
    <row r="539" spans="1:4" x14ac:dyDescent="0.2">
      <c r="A539" s="13">
        <v>536</v>
      </c>
      <c r="B539" s="22" t="s">
        <v>559</v>
      </c>
      <c r="C539" s="14">
        <v>4640.49</v>
      </c>
      <c r="D539" s="14">
        <f t="shared" si="8"/>
        <v>4640.49</v>
      </c>
    </row>
    <row r="540" spans="1:4" x14ac:dyDescent="0.2">
      <c r="A540" s="13">
        <v>537</v>
      </c>
      <c r="B540" s="22" t="s">
        <v>560</v>
      </c>
      <c r="C540" s="14">
        <v>39007.839999999997</v>
      </c>
      <c r="D540" s="14">
        <f t="shared" si="8"/>
        <v>39007.839999999997</v>
      </c>
    </row>
    <row r="541" spans="1:4" x14ac:dyDescent="0.2">
      <c r="A541" s="13">
        <v>538</v>
      </c>
      <c r="B541" s="22" t="s">
        <v>561</v>
      </c>
      <c r="C541" s="14">
        <v>4367.46</v>
      </c>
      <c r="D541" s="14">
        <f t="shared" si="8"/>
        <v>4367.46</v>
      </c>
    </row>
    <row r="542" spans="1:4" x14ac:dyDescent="0.2">
      <c r="A542" s="13">
        <v>539</v>
      </c>
      <c r="B542" s="22" t="s">
        <v>562</v>
      </c>
      <c r="C542" s="14">
        <v>37257.22</v>
      </c>
      <c r="D542" s="14">
        <f t="shared" si="8"/>
        <v>37257.22</v>
      </c>
    </row>
    <row r="543" spans="1:4" x14ac:dyDescent="0.2">
      <c r="A543" s="13">
        <v>540</v>
      </c>
      <c r="B543" s="22" t="s">
        <v>563</v>
      </c>
      <c r="C543" s="14">
        <v>44718.35</v>
      </c>
      <c r="D543" s="14">
        <f t="shared" si="8"/>
        <v>44718.35</v>
      </c>
    </row>
    <row r="544" spans="1:4" x14ac:dyDescent="0.2">
      <c r="A544" s="13">
        <v>541</v>
      </c>
      <c r="B544" s="22" t="s">
        <v>564</v>
      </c>
      <c r="C544" s="14">
        <v>8406.15</v>
      </c>
      <c r="D544" s="14">
        <f t="shared" si="8"/>
        <v>8406.15</v>
      </c>
    </row>
    <row r="545" spans="1:4" x14ac:dyDescent="0.2">
      <c r="A545" s="13">
        <v>542</v>
      </c>
      <c r="B545" s="22" t="s">
        <v>565</v>
      </c>
      <c r="C545" s="14">
        <v>6033.68</v>
      </c>
      <c r="D545" s="14">
        <f t="shared" si="8"/>
        <v>6033.68</v>
      </c>
    </row>
    <row r="546" spans="1:4" x14ac:dyDescent="0.2">
      <c r="A546" s="13">
        <v>543</v>
      </c>
      <c r="B546" s="22" t="s">
        <v>566</v>
      </c>
      <c r="C546" s="14">
        <v>44619.74</v>
      </c>
      <c r="D546" s="14">
        <f t="shared" si="8"/>
        <v>44619.74</v>
      </c>
    </row>
    <row r="547" spans="1:4" x14ac:dyDescent="0.2">
      <c r="A547" s="13">
        <v>544</v>
      </c>
      <c r="B547" s="22" t="s">
        <v>567</v>
      </c>
      <c r="C547" s="14">
        <v>55261.34</v>
      </c>
      <c r="D547" s="14">
        <f t="shared" si="8"/>
        <v>55261.34</v>
      </c>
    </row>
    <row r="548" spans="1:4" x14ac:dyDescent="0.2">
      <c r="A548" s="13">
        <v>545</v>
      </c>
      <c r="B548" s="22" t="s">
        <v>568</v>
      </c>
      <c r="C548" s="14">
        <v>81319.66</v>
      </c>
      <c r="D548" s="14">
        <f t="shared" si="8"/>
        <v>81319.66</v>
      </c>
    </row>
    <row r="549" spans="1:4" x14ac:dyDescent="0.2">
      <c r="A549" s="13">
        <v>546</v>
      </c>
      <c r="B549" s="22" t="s">
        <v>569</v>
      </c>
      <c r="C549" s="14">
        <v>46957.13</v>
      </c>
      <c r="D549" s="14">
        <f t="shared" si="8"/>
        <v>46957.13</v>
      </c>
    </row>
    <row r="550" spans="1:4" x14ac:dyDescent="0.2">
      <c r="A550" s="13">
        <v>547</v>
      </c>
      <c r="B550" s="22" t="s">
        <v>570</v>
      </c>
      <c r="C550" s="14">
        <v>8474.49</v>
      </c>
      <c r="D550" s="14">
        <f t="shared" si="8"/>
        <v>8474.49</v>
      </c>
    </row>
    <row r="551" spans="1:4" x14ac:dyDescent="0.2">
      <c r="A551" s="13">
        <v>548</v>
      </c>
      <c r="B551" s="22" t="s">
        <v>571</v>
      </c>
      <c r="C551" s="14">
        <v>19847.09</v>
      </c>
      <c r="D551" s="14">
        <f t="shared" si="8"/>
        <v>19847.09</v>
      </c>
    </row>
    <row r="552" spans="1:4" ht="25.5" x14ac:dyDescent="0.2">
      <c r="A552" s="13">
        <v>549</v>
      </c>
      <c r="B552" s="22" t="s">
        <v>572</v>
      </c>
      <c r="C552" s="14">
        <v>82049.929999999993</v>
      </c>
      <c r="D552" s="14">
        <f t="shared" si="8"/>
        <v>82049.929999999993</v>
      </c>
    </row>
    <row r="553" spans="1:4" x14ac:dyDescent="0.2">
      <c r="A553" s="13">
        <v>550</v>
      </c>
      <c r="B553" s="22" t="s">
        <v>573</v>
      </c>
      <c r="C553" s="14">
        <v>63024.79</v>
      </c>
      <c r="D553" s="14">
        <f t="shared" si="8"/>
        <v>63024.79</v>
      </c>
    </row>
    <row r="554" spans="1:4" x14ac:dyDescent="0.2">
      <c r="A554" s="13">
        <v>551</v>
      </c>
      <c r="B554" s="22" t="s">
        <v>574</v>
      </c>
      <c r="C554" s="14">
        <v>306659</v>
      </c>
      <c r="D554" s="14">
        <f t="shared" si="8"/>
        <v>306659</v>
      </c>
    </row>
    <row r="555" spans="1:4" x14ac:dyDescent="0.2">
      <c r="A555" s="13">
        <v>552</v>
      </c>
      <c r="B555" s="22" t="s">
        <v>575</v>
      </c>
      <c r="C555" s="14">
        <v>5408.25</v>
      </c>
      <c r="D555" s="14">
        <f t="shared" si="8"/>
        <v>5408.25</v>
      </c>
    </row>
    <row r="556" spans="1:4" x14ac:dyDescent="0.2">
      <c r="A556" s="13">
        <v>553</v>
      </c>
      <c r="B556" s="22" t="s">
        <v>576</v>
      </c>
      <c r="C556" s="14">
        <v>174763.64</v>
      </c>
      <c r="D556" s="14">
        <f t="shared" si="8"/>
        <v>174763.64</v>
      </c>
    </row>
    <row r="557" spans="1:4" x14ac:dyDescent="0.2">
      <c r="A557" s="13">
        <v>554</v>
      </c>
      <c r="B557" s="22" t="s">
        <v>577</v>
      </c>
      <c r="C557" s="14">
        <v>32200.81</v>
      </c>
      <c r="D557" s="14">
        <f t="shared" si="8"/>
        <v>32200.81</v>
      </c>
    </row>
    <row r="558" spans="1:4" x14ac:dyDescent="0.2">
      <c r="A558" s="13">
        <v>555</v>
      </c>
      <c r="B558" s="22" t="s">
        <v>578</v>
      </c>
      <c r="C558" s="14">
        <v>18363.2</v>
      </c>
      <c r="D558" s="14">
        <f t="shared" si="8"/>
        <v>18363.2</v>
      </c>
    </row>
    <row r="559" spans="1:4" x14ac:dyDescent="0.2">
      <c r="A559" s="13">
        <v>556</v>
      </c>
      <c r="B559" s="22" t="s">
        <v>579</v>
      </c>
      <c r="C559" s="14">
        <v>1948.26</v>
      </c>
      <c r="D559" s="14">
        <f t="shared" si="8"/>
        <v>1948.26</v>
      </c>
    </row>
    <row r="560" spans="1:4" x14ac:dyDescent="0.2">
      <c r="A560" s="13">
        <v>557</v>
      </c>
      <c r="B560" s="22" t="s">
        <v>580</v>
      </c>
      <c r="C560" s="14">
        <v>151443.06</v>
      </c>
      <c r="D560" s="14">
        <f t="shared" si="8"/>
        <v>151443.06</v>
      </c>
    </row>
    <row r="561" spans="1:4" x14ac:dyDescent="0.2">
      <c r="A561" s="13">
        <v>558</v>
      </c>
      <c r="B561" s="22" t="s">
        <v>581</v>
      </c>
      <c r="C561" s="14">
        <v>7652.2</v>
      </c>
      <c r="D561" s="14">
        <f t="shared" si="8"/>
        <v>7652.2</v>
      </c>
    </row>
    <row r="562" spans="1:4" x14ac:dyDescent="0.2">
      <c r="A562" s="13">
        <v>559</v>
      </c>
      <c r="B562" s="22" t="s">
        <v>582</v>
      </c>
      <c r="C562" s="14">
        <v>123891.2</v>
      </c>
      <c r="D562" s="14">
        <f t="shared" si="8"/>
        <v>123891.2</v>
      </c>
    </row>
    <row r="563" spans="1:4" x14ac:dyDescent="0.2">
      <c r="A563" s="13">
        <v>560</v>
      </c>
      <c r="B563" s="22" t="s">
        <v>583</v>
      </c>
      <c r="C563" s="14">
        <v>57225.55</v>
      </c>
      <c r="D563" s="14">
        <f t="shared" si="8"/>
        <v>57225.55</v>
      </c>
    </row>
    <row r="564" spans="1:4" x14ac:dyDescent="0.2">
      <c r="A564" s="13">
        <v>561</v>
      </c>
      <c r="B564" s="22" t="s">
        <v>584</v>
      </c>
      <c r="C564" s="14">
        <v>21582.11</v>
      </c>
      <c r="D564" s="14">
        <f t="shared" si="8"/>
        <v>21582.11</v>
      </c>
    </row>
    <row r="565" spans="1:4" x14ac:dyDescent="0.2">
      <c r="A565" s="13">
        <v>562</v>
      </c>
      <c r="B565" s="22" t="s">
        <v>585</v>
      </c>
      <c r="C565" s="14">
        <v>19674.62</v>
      </c>
      <c r="D565" s="14">
        <f t="shared" si="8"/>
        <v>19674.62</v>
      </c>
    </row>
    <row r="566" spans="1:4" x14ac:dyDescent="0.2">
      <c r="A566" s="13">
        <v>563</v>
      </c>
      <c r="B566" s="22" t="s">
        <v>586</v>
      </c>
      <c r="C566" s="14">
        <v>6700.77</v>
      </c>
      <c r="D566" s="14">
        <f t="shared" si="8"/>
        <v>6700.77</v>
      </c>
    </row>
    <row r="567" spans="1:4" x14ac:dyDescent="0.2">
      <c r="A567" s="13">
        <v>564</v>
      </c>
      <c r="B567" s="22" t="s">
        <v>587</v>
      </c>
      <c r="C567" s="14">
        <v>8085.51</v>
      </c>
      <c r="D567" s="14">
        <f t="shared" si="8"/>
        <v>8085.51</v>
      </c>
    </row>
    <row r="568" spans="1:4" x14ac:dyDescent="0.2">
      <c r="A568" s="13">
        <v>565</v>
      </c>
      <c r="B568" s="22" t="s">
        <v>588</v>
      </c>
      <c r="C568" s="14">
        <v>401342.3</v>
      </c>
      <c r="D568" s="14">
        <f t="shared" si="8"/>
        <v>401342.3</v>
      </c>
    </row>
    <row r="569" spans="1:4" x14ac:dyDescent="0.2">
      <c r="A569" s="13">
        <v>566</v>
      </c>
      <c r="B569" s="22" t="s">
        <v>589</v>
      </c>
      <c r="C569" s="14">
        <v>28252.45</v>
      </c>
      <c r="D569" s="14">
        <f t="shared" si="8"/>
        <v>28252.45</v>
      </c>
    </row>
    <row r="570" spans="1:4" x14ac:dyDescent="0.2">
      <c r="A570" s="13">
        <v>567</v>
      </c>
      <c r="B570" s="22" t="s">
        <v>590</v>
      </c>
      <c r="C570" s="14">
        <v>18175.830000000002</v>
      </c>
      <c r="D570" s="14">
        <f t="shared" si="8"/>
        <v>18175.830000000002</v>
      </c>
    </row>
    <row r="571" spans="1:4" x14ac:dyDescent="0.2">
      <c r="A571" s="13">
        <v>568</v>
      </c>
      <c r="B571" s="22" t="s">
        <v>591</v>
      </c>
      <c r="C571" s="14">
        <v>9933.56</v>
      </c>
      <c r="D571" s="14">
        <f t="shared" si="8"/>
        <v>9933.56</v>
      </c>
    </row>
    <row r="572" spans="1:4" x14ac:dyDescent="0.2">
      <c r="A572" s="13">
        <v>569</v>
      </c>
      <c r="B572" s="22" t="s">
        <v>592</v>
      </c>
      <c r="C572" s="14">
        <v>8549.64</v>
      </c>
      <c r="D572" s="14">
        <f t="shared" si="8"/>
        <v>8549.64</v>
      </c>
    </row>
    <row r="573" spans="1:4" x14ac:dyDescent="0.2">
      <c r="A573" s="13">
        <v>570</v>
      </c>
      <c r="B573" s="22" t="s">
        <v>593</v>
      </c>
      <c r="C573" s="14">
        <v>206885.24</v>
      </c>
      <c r="D573" s="14">
        <f t="shared" si="8"/>
        <v>206885.24</v>
      </c>
    </row>
    <row r="574" spans="1:4" ht="15" customHeight="1" x14ac:dyDescent="0.2">
      <c r="A574" s="51" t="s">
        <v>13</v>
      </c>
      <c r="B574" s="52"/>
      <c r="C574" s="16">
        <f>SUM(C4:C573)</f>
        <v>44386941.200000003</v>
      </c>
      <c r="D574" s="16">
        <f t="shared" ref="D574" si="9">SUM(D4:D573)</f>
        <v>44386941.200000003</v>
      </c>
    </row>
  </sheetData>
  <mergeCells count="3">
    <mergeCell ref="A1:D1"/>
    <mergeCell ref="A2:D2"/>
    <mergeCell ref="A574:B574"/>
  </mergeCells>
  <printOptions horizontalCentered="1"/>
  <pageMargins left="0.47244094488188981" right="0.43307086614173229" top="0.74803149606299213" bottom="0.74803149606299213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4"/>
  <sheetViews>
    <sheetView tabSelected="1" view="pageBreakPreview" zoomScaleNormal="100" zoomScaleSheetLayoutView="100" workbookViewId="0">
      <selection activeCell="K11" sqref="K11"/>
    </sheetView>
  </sheetViews>
  <sheetFormatPr baseColWidth="10" defaultColWidth="11.42578125" defaultRowHeight="14.25" x14ac:dyDescent="0.2"/>
  <cols>
    <col min="1" max="1" width="8.5703125" style="7" customWidth="1"/>
    <col min="2" max="2" width="45.28515625" style="21" customWidth="1"/>
    <col min="3" max="4" width="28.85546875" style="7" customWidth="1"/>
    <col min="5" max="5" width="22.28515625" style="7" customWidth="1"/>
    <col min="6" max="16384" width="11.42578125" style="7"/>
  </cols>
  <sheetData>
    <row r="1" spans="1:5" ht="39.75" customHeight="1" x14ac:dyDescent="0.2">
      <c r="A1" s="50" t="s">
        <v>16</v>
      </c>
      <c r="B1" s="50"/>
      <c r="C1" s="50"/>
      <c r="D1" s="50"/>
      <c r="E1" s="50"/>
    </row>
    <row r="2" spans="1:5" ht="31.9" customHeight="1" x14ac:dyDescent="0.2">
      <c r="A2" s="50" t="s">
        <v>23</v>
      </c>
      <c r="B2" s="50"/>
      <c r="C2" s="50"/>
      <c r="D2" s="50"/>
      <c r="E2" s="50"/>
    </row>
    <row r="3" spans="1:5" x14ac:dyDescent="0.2">
      <c r="A3" s="25" t="s">
        <v>0</v>
      </c>
      <c r="B3" s="26" t="s">
        <v>1</v>
      </c>
      <c r="C3" s="25" t="s">
        <v>19</v>
      </c>
      <c r="D3" s="25" t="s">
        <v>17</v>
      </c>
      <c r="E3" s="25" t="s">
        <v>15</v>
      </c>
    </row>
    <row r="4" spans="1:5" x14ac:dyDescent="0.2">
      <c r="A4" s="15">
        <v>1</v>
      </c>
      <c r="B4" s="20" t="s">
        <v>24</v>
      </c>
      <c r="C4" s="17">
        <f>+'JULIO ORDINARIO'!O4</f>
        <v>210778.38</v>
      </c>
      <c r="D4" s="17">
        <f>+'2do AJUST. TRIMESTRAL'!D4</f>
        <v>4517.1099999999997</v>
      </c>
      <c r="E4" s="18">
        <f>SUM(C4:D4)</f>
        <v>215295.49</v>
      </c>
    </row>
    <row r="5" spans="1:5" x14ac:dyDescent="0.2">
      <c r="A5" s="15">
        <v>2</v>
      </c>
      <c r="B5" s="20" t="s">
        <v>25</v>
      </c>
      <c r="C5" s="17">
        <f>+'JULIO ORDINARIO'!O5</f>
        <v>6156551.2999999989</v>
      </c>
      <c r="D5" s="17">
        <f>+'2do AJUST. TRIMESTRAL'!D5</f>
        <v>289815.03000000003</v>
      </c>
      <c r="E5" s="18">
        <f t="shared" ref="E5:E68" si="0">SUM(C5:D5)</f>
        <v>6446366.3299999991</v>
      </c>
    </row>
    <row r="6" spans="1:5" x14ac:dyDescent="0.2">
      <c r="A6" s="15">
        <v>3</v>
      </c>
      <c r="B6" s="20" t="s">
        <v>26</v>
      </c>
      <c r="C6" s="17">
        <f>+'JULIO ORDINARIO'!O6</f>
        <v>287325.15000000002</v>
      </c>
      <c r="D6" s="17">
        <f>+'2do AJUST. TRIMESTRAL'!D6</f>
        <v>13871.61</v>
      </c>
      <c r="E6" s="18">
        <f t="shared" si="0"/>
        <v>301196.76</v>
      </c>
    </row>
    <row r="7" spans="1:5" x14ac:dyDescent="0.2">
      <c r="A7" s="15">
        <v>4</v>
      </c>
      <c r="B7" s="20" t="s">
        <v>27</v>
      </c>
      <c r="C7" s="17">
        <f>+'JULIO ORDINARIO'!O7</f>
        <v>203015.37</v>
      </c>
      <c r="D7" s="17">
        <f>+'2do AJUST. TRIMESTRAL'!D7</f>
        <v>8409.84</v>
      </c>
      <c r="E7" s="18">
        <f t="shared" si="0"/>
        <v>211425.21</v>
      </c>
    </row>
    <row r="8" spans="1:5" x14ac:dyDescent="0.2">
      <c r="A8" s="15">
        <v>5</v>
      </c>
      <c r="B8" s="20" t="s">
        <v>28</v>
      </c>
      <c r="C8" s="17">
        <f>+'JULIO ORDINARIO'!O8</f>
        <v>2372837.3799999994</v>
      </c>
      <c r="D8" s="17">
        <f>+'2do AJUST. TRIMESTRAL'!D8</f>
        <v>150703.43</v>
      </c>
      <c r="E8" s="18">
        <f t="shared" si="0"/>
        <v>2523540.8099999996</v>
      </c>
    </row>
    <row r="9" spans="1:5" x14ac:dyDescent="0.2">
      <c r="A9" s="15">
        <v>6</v>
      </c>
      <c r="B9" s="20" t="s">
        <v>29</v>
      </c>
      <c r="C9" s="17">
        <f>+'JULIO ORDINARIO'!O9</f>
        <v>3490901.56</v>
      </c>
      <c r="D9" s="17">
        <f>+'2do AJUST. TRIMESTRAL'!D9</f>
        <v>225524.56</v>
      </c>
      <c r="E9" s="18">
        <f t="shared" si="0"/>
        <v>3716426.12</v>
      </c>
    </row>
    <row r="10" spans="1:5" x14ac:dyDescent="0.2">
      <c r="A10" s="15">
        <v>7</v>
      </c>
      <c r="B10" s="20" t="s">
        <v>30</v>
      </c>
      <c r="C10" s="17">
        <f>+'JULIO ORDINARIO'!O10</f>
        <v>377449.9700000002</v>
      </c>
      <c r="D10" s="17">
        <f>+'2do AJUST. TRIMESTRAL'!D10</f>
        <v>12863.37</v>
      </c>
      <c r="E10" s="18">
        <f t="shared" si="0"/>
        <v>390313.3400000002</v>
      </c>
    </row>
    <row r="11" spans="1:5" x14ac:dyDescent="0.2">
      <c r="A11" s="15">
        <v>8</v>
      </c>
      <c r="B11" s="20" t="s">
        <v>31</v>
      </c>
      <c r="C11" s="17">
        <f>+'JULIO ORDINARIO'!O11</f>
        <v>200137.57</v>
      </c>
      <c r="D11" s="17">
        <f>+'2do AJUST. TRIMESTRAL'!D11</f>
        <v>7439.36</v>
      </c>
      <c r="E11" s="18">
        <f t="shared" si="0"/>
        <v>207576.93</v>
      </c>
    </row>
    <row r="12" spans="1:5" x14ac:dyDescent="0.2">
      <c r="A12" s="15">
        <v>9</v>
      </c>
      <c r="B12" s="20" t="s">
        <v>32</v>
      </c>
      <c r="C12" s="17">
        <f>+'JULIO ORDINARIO'!O12</f>
        <v>699929.92</v>
      </c>
      <c r="D12" s="17">
        <f>+'2do AJUST. TRIMESTRAL'!D12</f>
        <v>36828.46</v>
      </c>
      <c r="E12" s="18">
        <f t="shared" si="0"/>
        <v>736758.38</v>
      </c>
    </row>
    <row r="13" spans="1:5" x14ac:dyDescent="0.2">
      <c r="A13" s="15">
        <v>10</v>
      </c>
      <c r="B13" s="20" t="s">
        <v>33</v>
      </c>
      <c r="C13" s="17">
        <f>+'JULIO ORDINARIO'!O13</f>
        <v>2664746.4</v>
      </c>
      <c r="D13" s="17">
        <f>+'2do AJUST. TRIMESTRAL'!D13</f>
        <v>263408.09999999998</v>
      </c>
      <c r="E13" s="18">
        <f t="shared" si="0"/>
        <v>2928154.5</v>
      </c>
    </row>
    <row r="14" spans="1:5" x14ac:dyDescent="0.2">
      <c r="A14" s="15">
        <v>11</v>
      </c>
      <c r="B14" s="20" t="s">
        <v>34</v>
      </c>
      <c r="C14" s="17">
        <f>+'JULIO ORDINARIO'!O14</f>
        <v>219238.22</v>
      </c>
      <c r="D14" s="17">
        <f>+'2do AJUST. TRIMESTRAL'!D14</f>
        <v>7805.36</v>
      </c>
      <c r="E14" s="18">
        <f t="shared" si="0"/>
        <v>227043.58</v>
      </c>
    </row>
    <row r="15" spans="1:5" x14ac:dyDescent="0.2">
      <c r="A15" s="15">
        <v>12</v>
      </c>
      <c r="B15" s="20" t="s">
        <v>35</v>
      </c>
      <c r="C15" s="17">
        <f>+'JULIO ORDINARIO'!O15</f>
        <v>1113797.07</v>
      </c>
      <c r="D15" s="17">
        <f>+'2do AJUST. TRIMESTRAL'!D15</f>
        <v>98894.65</v>
      </c>
      <c r="E15" s="18">
        <f t="shared" si="0"/>
        <v>1212691.72</v>
      </c>
    </row>
    <row r="16" spans="1:5" x14ac:dyDescent="0.2">
      <c r="A16" s="15">
        <v>13</v>
      </c>
      <c r="B16" s="20" t="s">
        <v>36</v>
      </c>
      <c r="C16" s="17">
        <f>+'JULIO ORDINARIO'!O16</f>
        <v>715900.18</v>
      </c>
      <c r="D16" s="17">
        <f>+'2do AJUST. TRIMESTRAL'!D16</f>
        <v>32480.07</v>
      </c>
      <c r="E16" s="18">
        <f t="shared" si="0"/>
        <v>748380.25</v>
      </c>
    </row>
    <row r="17" spans="1:5" x14ac:dyDescent="0.2">
      <c r="A17" s="15">
        <v>14</v>
      </c>
      <c r="B17" s="20" t="s">
        <v>37</v>
      </c>
      <c r="C17" s="17">
        <f>+'JULIO ORDINARIO'!O17</f>
        <v>4779576.5399999991</v>
      </c>
      <c r="D17" s="17">
        <f>+'2do AJUST. TRIMESTRAL'!D17</f>
        <v>298464</v>
      </c>
      <c r="E17" s="18">
        <f t="shared" si="0"/>
        <v>5078040.5399999991</v>
      </c>
    </row>
    <row r="18" spans="1:5" x14ac:dyDescent="0.2">
      <c r="A18" s="15">
        <v>15</v>
      </c>
      <c r="B18" s="20" t="s">
        <v>38</v>
      </c>
      <c r="C18" s="17">
        <f>+'JULIO ORDINARIO'!O18</f>
        <v>747965.81</v>
      </c>
      <c r="D18" s="17">
        <f>+'2do AJUST. TRIMESTRAL'!D18</f>
        <v>31568.54</v>
      </c>
      <c r="E18" s="18">
        <f t="shared" si="0"/>
        <v>779534.35000000009</v>
      </c>
    </row>
    <row r="19" spans="1:5" x14ac:dyDescent="0.2">
      <c r="A19" s="15">
        <v>16</v>
      </c>
      <c r="B19" s="20" t="s">
        <v>39</v>
      </c>
      <c r="C19" s="17">
        <f>+'JULIO ORDINARIO'!O19</f>
        <v>969505.5</v>
      </c>
      <c r="D19" s="17">
        <f>+'2do AJUST. TRIMESTRAL'!D19</f>
        <v>53988</v>
      </c>
      <c r="E19" s="18">
        <f t="shared" si="0"/>
        <v>1023493.5</v>
      </c>
    </row>
    <row r="20" spans="1:5" x14ac:dyDescent="0.2">
      <c r="A20" s="15">
        <v>17</v>
      </c>
      <c r="B20" s="20" t="s">
        <v>40</v>
      </c>
      <c r="C20" s="17">
        <f>+'JULIO ORDINARIO'!O20</f>
        <v>462640.14</v>
      </c>
      <c r="D20" s="17">
        <f>+'2do AJUST. TRIMESTRAL'!D20</f>
        <v>22507.59</v>
      </c>
      <c r="E20" s="18">
        <f t="shared" si="0"/>
        <v>485147.73000000004</v>
      </c>
    </row>
    <row r="21" spans="1:5" x14ac:dyDescent="0.2">
      <c r="A21" s="15">
        <v>18</v>
      </c>
      <c r="B21" s="20" t="s">
        <v>41</v>
      </c>
      <c r="C21" s="17">
        <f>+'JULIO ORDINARIO'!O21</f>
        <v>192663.18000000002</v>
      </c>
      <c r="D21" s="17">
        <f>+'2do AJUST. TRIMESTRAL'!D21</f>
        <v>5756.53</v>
      </c>
      <c r="E21" s="18">
        <f t="shared" si="0"/>
        <v>198419.71000000002</v>
      </c>
    </row>
    <row r="22" spans="1:5" x14ac:dyDescent="0.2">
      <c r="A22" s="15">
        <v>19</v>
      </c>
      <c r="B22" s="20" t="s">
        <v>42</v>
      </c>
      <c r="C22" s="17">
        <f>+'JULIO ORDINARIO'!O22</f>
        <v>311672.99000000005</v>
      </c>
      <c r="D22" s="17">
        <f>+'2do AJUST. TRIMESTRAL'!D22</f>
        <v>14989.55</v>
      </c>
      <c r="E22" s="18">
        <f t="shared" si="0"/>
        <v>326662.54000000004</v>
      </c>
    </row>
    <row r="23" spans="1:5" x14ac:dyDescent="0.2">
      <c r="A23" s="15">
        <v>20</v>
      </c>
      <c r="B23" s="20" t="s">
        <v>43</v>
      </c>
      <c r="C23" s="17">
        <f>+'JULIO ORDINARIO'!O23</f>
        <v>755709.52000000014</v>
      </c>
      <c r="D23" s="17">
        <f>+'2do AJUST. TRIMESTRAL'!D23</f>
        <v>31536.28</v>
      </c>
      <c r="E23" s="18">
        <f t="shared" si="0"/>
        <v>787245.80000000016</v>
      </c>
    </row>
    <row r="24" spans="1:5" x14ac:dyDescent="0.2">
      <c r="A24" s="15">
        <v>21</v>
      </c>
      <c r="B24" s="20" t="s">
        <v>44</v>
      </c>
      <c r="C24" s="17">
        <f>+'JULIO ORDINARIO'!O24</f>
        <v>2055863.3199999998</v>
      </c>
      <c r="D24" s="17">
        <f>+'2do AJUST. TRIMESTRAL'!D24</f>
        <v>110569.15</v>
      </c>
      <c r="E24" s="18">
        <f t="shared" si="0"/>
        <v>2166432.4699999997</v>
      </c>
    </row>
    <row r="25" spans="1:5" x14ac:dyDescent="0.2">
      <c r="A25" s="15">
        <v>22</v>
      </c>
      <c r="B25" s="20" t="s">
        <v>45</v>
      </c>
      <c r="C25" s="17">
        <f>+'JULIO ORDINARIO'!O25</f>
        <v>214158.84</v>
      </c>
      <c r="D25" s="17">
        <f>+'2do AJUST. TRIMESTRAL'!D25</f>
        <v>8731.2199999999993</v>
      </c>
      <c r="E25" s="18">
        <f t="shared" si="0"/>
        <v>222890.06</v>
      </c>
    </row>
    <row r="26" spans="1:5" x14ac:dyDescent="0.2">
      <c r="A26" s="15">
        <v>23</v>
      </c>
      <c r="B26" s="20" t="s">
        <v>46</v>
      </c>
      <c r="C26" s="17">
        <f>+'JULIO ORDINARIO'!O26</f>
        <v>2607929.7999999998</v>
      </c>
      <c r="D26" s="17">
        <f>+'2do AJUST. TRIMESTRAL'!D26</f>
        <v>186946.42</v>
      </c>
      <c r="E26" s="18">
        <f t="shared" si="0"/>
        <v>2794876.2199999997</v>
      </c>
    </row>
    <row r="27" spans="1:5" x14ac:dyDescent="0.2">
      <c r="A27" s="15">
        <v>24</v>
      </c>
      <c r="B27" s="20" t="s">
        <v>47</v>
      </c>
      <c r="C27" s="17">
        <f>+'JULIO ORDINARIO'!O27</f>
        <v>773777.06</v>
      </c>
      <c r="D27" s="17">
        <f>+'2do AJUST. TRIMESTRAL'!D27</f>
        <v>23953.7</v>
      </c>
      <c r="E27" s="18">
        <f t="shared" si="0"/>
        <v>797730.76</v>
      </c>
    </row>
    <row r="28" spans="1:5" x14ac:dyDescent="0.2">
      <c r="A28" s="15">
        <v>25</v>
      </c>
      <c r="B28" s="20" t="s">
        <v>48</v>
      </c>
      <c r="C28" s="17">
        <f>+'JULIO ORDINARIO'!O28</f>
        <v>1549323.23</v>
      </c>
      <c r="D28" s="17">
        <f>+'2do AJUST. TRIMESTRAL'!D28</f>
        <v>109010.61</v>
      </c>
      <c r="E28" s="18">
        <f t="shared" si="0"/>
        <v>1658333.84</v>
      </c>
    </row>
    <row r="29" spans="1:5" x14ac:dyDescent="0.2">
      <c r="A29" s="15">
        <v>26</v>
      </c>
      <c r="B29" s="20" t="s">
        <v>49</v>
      </c>
      <c r="C29" s="17">
        <f>+'JULIO ORDINARIO'!O29</f>
        <v>978571.08999999985</v>
      </c>
      <c r="D29" s="17">
        <f>+'2do AJUST. TRIMESTRAL'!D29</f>
        <v>57547.25</v>
      </c>
      <c r="E29" s="18">
        <f t="shared" si="0"/>
        <v>1036118.3399999999</v>
      </c>
    </row>
    <row r="30" spans="1:5" x14ac:dyDescent="0.2">
      <c r="A30" s="15">
        <v>27</v>
      </c>
      <c r="B30" s="20" t="s">
        <v>50</v>
      </c>
      <c r="C30" s="17">
        <f>+'JULIO ORDINARIO'!O30</f>
        <v>406079.63999999996</v>
      </c>
      <c r="D30" s="17">
        <f>+'2do AJUST. TRIMESTRAL'!D30</f>
        <v>12983.9</v>
      </c>
      <c r="E30" s="18">
        <f t="shared" si="0"/>
        <v>419063.54</v>
      </c>
    </row>
    <row r="31" spans="1:5" x14ac:dyDescent="0.2">
      <c r="A31" s="15">
        <v>28</v>
      </c>
      <c r="B31" s="20" t="s">
        <v>51</v>
      </c>
      <c r="C31" s="17">
        <f>+'JULIO ORDINARIO'!O31</f>
        <v>2647942.9300000002</v>
      </c>
      <c r="D31" s="17">
        <f>+'2do AJUST. TRIMESTRAL'!D31</f>
        <v>166510.87</v>
      </c>
      <c r="E31" s="18">
        <f t="shared" si="0"/>
        <v>2814453.8000000003</v>
      </c>
    </row>
    <row r="32" spans="1:5" x14ac:dyDescent="0.2">
      <c r="A32" s="15">
        <v>29</v>
      </c>
      <c r="B32" s="20" t="s">
        <v>52</v>
      </c>
      <c r="C32" s="17">
        <f>+'JULIO ORDINARIO'!O32</f>
        <v>575590.16</v>
      </c>
      <c r="D32" s="17">
        <f>+'2do AJUST. TRIMESTRAL'!D32</f>
        <v>23407.86</v>
      </c>
      <c r="E32" s="18">
        <f t="shared" si="0"/>
        <v>598998.02</v>
      </c>
    </row>
    <row r="33" spans="1:5" x14ac:dyDescent="0.2">
      <c r="A33" s="15">
        <v>30</v>
      </c>
      <c r="B33" s="20" t="s">
        <v>53</v>
      </c>
      <c r="C33" s="17">
        <f>+'JULIO ORDINARIO'!O33</f>
        <v>3514491.25</v>
      </c>
      <c r="D33" s="17">
        <f>+'2do AJUST. TRIMESTRAL'!D33</f>
        <v>193405.16</v>
      </c>
      <c r="E33" s="18">
        <f t="shared" si="0"/>
        <v>3707896.41</v>
      </c>
    </row>
    <row r="34" spans="1:5" x14ac:dyDescent="0.2">
      <c r="A34" s="15">
        <v>31</v>
      </c>
      <c r="B34" s="20" t="s">
        <v>54</v>
      </c>
      <c r="C34" s="17">
        <f>+'JULIO ORDINARIO'!O34</f>
        <v>904106.36</v>
      </c>
      <c r="D34" s="17">
        <f>+'2do AJUST. TRIMESTRAL'!D34</f>
        <v>43699.96</v>
      </c>
      <c r="E34" s="18">
        <f t="shared" si="0"/>
        <v>947806.32</v>
      </c>
    </row>
    <row r="35" spans="1:5" x14ac:dyDescent="0.2">
      <c r="A35" s="15">
        <v>32</v>
      </c>
      <c r="B35" s="20" t="s">
        <v>55</v>
      </c>
      <c r="C35" s="17">
        <f>+'JULIO ORDINARIO'!O35</f>
        <v>229387.97</v>
      </c>
      <c r="D35" s="17">
        <f>+'2do AJUST. TRIMESTRAL'!D35</f>
        <v>6968.37</v>
      </c>
      <c r="E35" s="18">
        <f t="shared" si="0"/>
        <v>236356.34</v>
      </c>
    </row>
    <row r="36" spans="1:5" x14ac:dyDescent="0.2">
      <c r="A36" s="15">
        <v>33</v>
      </c>
      <c r="B36" s="20" t="s">
        <v>56</v>
      </c>
      <c r="C36" s="17">
        <f>+'JULIO ORDINARIO'!O36</f>
        <v>388798.26999999996</v>
      </c>
      <c r="D36" s="17">
        <f>+'2do AJUST. TRIMESTRAL'!D36</f>
        <v>25916.02</v>
      </c>
      <c r="E36" s="18">
        <f t="shared" si="0"/>
        <v>414714.29</v>
      </c>
    </row>
    <row r="37" spans="1:5" x14ac:dyDescent="0.2">
      <c r="A37" s="15">
        <v>34</v>
      </c>
      <c r="B37" s="20" t="s">
        <v>57</v>
      </c>
      <c r="C37" s="17">
        <f>+'JULIO ORDINARIO'!O37</f>
        <v>271947.95000000007</v>
      </c>
      <c r="D37" s="17">
        <f>+'2do AJUST. TRIMESTRAL'!D37</f>
        <v>9421.84</v>
      </c>
      <c r="E37" s="18">
        <f t="shared" si="0"/>
        <v>281369.7900000001</v>
      </c>
    </row>
    <row r="38" spans="1:5" x14ac:dyDescent="0.2">
      <c r="A38" s="15">
        <v>35</v>
      </c>
      <c r="B38" s="20" t="s">
        <v>58</v>
      </c>
      <c r="C38" s="17">
        <f>+'JULIO ORDINARIO'!O38</f>
        <v>144674.84999999998</v>
      </c>
      <c r="D38" s="17">
        <f>+'2do AJUST. TRIMESTRAL'!D38</f>
        <v>6275.69</v>
      </c>
      <c r="E38" s="18">
        <f t="shared" si="0"/>
        <v>150950.53999999998</v>
      </c>
    </row>
    <row r="39" spans="1:5" x14ac:dyDescent="0.2">
      <c r="A39" s="15">
        <v>36</v>
      </c>
      <c r="B39" s="20" t="s">
        <v>59</v>
      </c>
      <c r="C39" s="17">
        <f>+'JULIO ORDINARIO'!O39</f>
        <v>498735.91999999987</v>
      </c>
      <c r="D39" s="17">
        <f>+'2do AJUST. TRIMESTRAL'!D39</f>
        <v>28229.599999999999</v>
      </c>
      <c r="E39" s="18">
        <f t="shared" si="0"/>
        <v>526965.5199999999</v>
      </c>
    </row>
    <row r="40" spans="1:5" x14ac:dyDescent="0.2">
      <c r="A40" s="15">
        <v>37</v>
      </c>
      <c r="B40" s="20" t="s">
        <v>60</v>
      </c>
      <c r="C40" s="17">
        <f>+'JULIO ORDINARIO'!O40</f>
        <v>425959.21</v>
      </c>
      <c r="D40" s="17">
        <f>+'2do AJUST. TRIMESTRAL'!D40</f>
        <v>23778.32</v>
      </c>
      <c r="E40" s="18">
        <f t="shared" si="0"/>
        <v>449737.53</v>
      </c>
    </row>
    <row r="41" spans="1:5" x14ac:dyDescent="0.2">
      <c r="A41" s="15">
        <v>38</v>
      </c>
      <c r="B41" s="20" t="s">
        <v>61</v>
      </c>
      <c r="C41" s="17">
        <f>+'JULIO ORDINARIO'!O41</f>
        <v>277681.45000000007</v>
      </c>
      <c r="D41" s="17">
        <f>+'2do AJUST. TRIMESTRAL'!D41</f>
        <v>10855.71</v>
      </c>
      <c r="E41" s="18">
        <f t="shared" si="0"/>
        <v>288537.16000000009</v>
      </c>
    </row>
    <row r="42" spans="1:5" x14ac:dyDescent="0.2">
      <c r="A42" s="15">
        <v>39</v>
      </c>
      <c r="B42" s="20" t="s">
        <v>62</v>
      </c>
      <c r="C42" s="17">
        <f>+'JULIO ORDINARIO'!O42</f>
        <v>20040458.759999994</v>
      </c>
      <c r="D42" s="17">
        <f>+'2do AJUST. TRIMESTRAL'!D42</f>
        <v>1474406.8</v>
      </c>
      <c r="E42" s="18">
        <f t="shared" si="0"/>
        <v>21514865.559999995</v>
      </c>
    </row>
    <row r="43" spans="1:5" x14ac:dyDescent="0.2">
      <c r="A43" s="15">
        <v>40</v>
      </c>
      <c r="B43" s="20" t="s">
        <v>63</v>
      </c>
      <c r="C43" s="17">
        <f>+'JULIO ORDINARIO'!O43</f>
        <v>689592.48000000021</v>
      </c>
      <c r="D43" s="17">
        <f>+'2do AJUST. TRIMESTRAL'!D43</f>
        <v>35844.61</v>
      </c>
      <c r="E43" s="18">
        <f t="shared" si="0"/>
        <v>725437.0900000002</v>
      </c>
    </row>
    <row r="44" spans="1:5" x14ac:dyDescent="0.2">
      <c r="A44" s="15">
        <v>41</v>
      </c>
      <c r="B44" s="20" t="s">
        <v>64</v>
      </c>
      <c r="C44" s="17">
        <f>+'JULIO ORDINARIO'!O44</f>
        <v>4119192.4899999998</v>
      </c>
      <c r="D44" s="17">
        <f>+'2do AJUST. TRIMESTRAL'!D44</f>
        <v>197977.96</v>
      </c>
      <c r="E44" s="18">
        <f t="shared" si="0"/>
        <v>4317170.45</v>
      </c>
    </row>
    <row r="45" spans="1:5" x14ac:dyDescent="0.2">
      <c r="A45" s="15">
        <v>42</v>
      </c>
      <c r="B45" s="20" t="s">
        <v>65</v>
      </c>
      <c r="C45" s="17">
        <f>+'JULIO ORDINARIO'!O45</f>
        <v>1424448.1400000001</v>
      </c>
      <c r="D45" s="17">
        <f>+'2do AJUST. TRIMESTRAL'!D45</f>
        <v>89248.05</v>
      </c>
      <c r="E45" s="18">
        <f t="shared" si="0"/>
        <v>1513696.1900000002</v>
      </c>
    </row>
    <row r="46" spans="1:5" x14ac:dyDescent="0.2">
      <c r="A46" s="15">
        <v>43</v>
      </c>
      <c r="B46" s="20" t="s">
        <v>66</v>
      </c>
      <c r="C46" s="17">
        <f>+'JULIO ORDINARIO'!O46</f>
        <v>15514527.299999999</v>
      </c>
      <c r="D46" s="17">
        <f>+'2do AJUST. TRIMESTRAL'!D46</f>
        <v>1030011.23</v>
      </c>
      <c r="E46" s="18">
        <f t="shared" si="0"/>
        <v>16544538.529999999</v>
      </c>
    </row>
    <row r="47" spans="1:5" x14ac:dyDescent="0.2">
      <c r="A47" s="15">
        <v>44</v>
      </c>
      <c r="B47" s="20" t="s">
        <v>67</v>
      </c>
      <c r="C47" s="17">
        <f>+'JULIO ORDINARIO'!O47</f>
        <v>11313821.750000002</v>
      </c>
      <c r="D47" s="17">
        <f>+'2do AJUST. TRIMESTRAL'!D47</f>
        <v>347787.41</v>
      </c>
      <c r="E47" s="18">
        <f t="shared" si="0"/>
        <v>11661609.160000002</v>
      </c>
    </row>
    <row r="48" spans="1:5" x14ac:dyDescent="0.2">
      <c r="A48" s="15">
        <v>45</v>
      </c>
      <c r="B48" s="20" t="s">
        <v>68</v>
      </c>
      <c r="C48" s="17">
        <f>+'JULIO ORDINARIO'!O48</f>
        <v>1073919.08</v>
      </c>
      <c r="D48" s="17">
        <f>+'2do AJUST. TRIMESTRAL'!D48</f>
        <v>71846.73</v>
      </c>
      <c r="E48" s="18">
        <f t="shared" si="0"/>
        <v>1145765.81</v>
      </c>
    </row>
    <row r="49" spans="1:5" x14ac:dyDescent="0.2">
      <c r="A49" s="15">
        <v>46</v>
      </c>
      <c r="B49" s="20" t="s">
        <v>69</v>
      </c>
      <c r="C49" s="17">
        <f>+'JULIO ORDINARIO'!O49</f>
        <v>742300.92999999993</v>
      </c>
      <c r="D49" s="17">
        <f>+'2do AJUST. TRIMESTRAL'!D49</f>
        <v>44966.23</v>
      </c>
      <c r="E49" s="18">
        <f t="shared" si="0"/>
        <v>787267.15999999992</v>
      </c>
    </row>
    <row r="50" spans="1:5" x14ac:dyDescent="0.2">
      <c r="A50" s="15">
        <v>47</v>
      </c>
      <c r="B50" s="20" t="s">
        <v>70</v>
      </c>
      <c r="C50" s="17">
        <f>+'JULIO ORDINARIO'!O50</f>
        <v>89732.81</v>
      </c>
      <c r="D50" s="17">
        <f>+'2do AJUST. TRIMESTRAL'!D50</f>
        <v>1200.52</v>
      </c>
      <c r="E50" s="18">
        <f t="shared" si="0"/>
        <v>90933.33</v>
      </c>
    </row>
    <row r="51" spans="1:5" x14ac:dyDescent="0.2">
      <c r="A51" s="15">
        <v>48</v>
      </c>
      <c r="B51" s="20" t="s">
        <v>71</v>
      </c>
      <c r="C51" s="17">
        <f>+'JULIO ORDINARIO'!O51</f>
        <v>230064.75</v>
      </c>
      <c r="D51" s="17">
        <f>+'2do AJUST. TRIMESTRAL'!D51</f>
        <v>8289.3799999999992</v>
      </c>
      <c r="E51" s="18">
        <f t="shared" si="0"/>
        <v>238354.13</v>
      </c>
    </row>
    <row r="52" spans="1:5" x14ac:dyDescent="0.2">
      <c r="A52" s="15">
        <v>49</v>
      </c>
      <c r="B52" s="20" t="s">
        <v>72</v>
      </c>
      <c r="C52" s="17">
        <f>+'JULIO ORDINARIO'!O52</f>
        <v>197549.99000000005</v>
      </c>
      <c r="D52" s="17">
        <f>+'2do AJUST. TRIMESTRAL'!D52</f>
        <v>6717.86</v>
      </c>
      <c r="E52" s="18">
        <f t="shared" si="0"/>
        <v>204267.85000000003</v>
      </c>
    </row>
    <row r="53" spans="1:5" x14ac:dyDescent="0.2">
      <c r="A53" s="15">
        <v>50</v>
      </c>
      <c r="B53" s="20" t="s">
        <v>73</v>
      </c>
      <c r="C53" s="17">
        <f>+'JULIO ORDINARIO'!O53</f>
        <v>533469.84000000008</v>
      </c>
      <c r="D53" s="17">
        <f>+'2do AJUST. TRIMESTRAL'!D53</f>
        <v>26603.14</v>
      </c>
      <c r="E53" s="18">
        <f t="shared" si="0"/>
        <v>560072.9800000001</v>
      </c>
    </row>
    <row r="54" spans="1:5" x14ac:dyDescent="0.2">
      <c r="A54" s="15">
        <v>51</v>
      </c>
      <c r="B54" s="20" t="s">
        <v>74</v>
      </c>
      <c r="C54" s="17">
        <f>+'JULIO ORDINARIO'!O54</f>
        <v>672887.13000000012</v>
      </c>
      <c r="D54" s="17">
        <f>+'2do AJUST. TRIMESTRAL'!D54</f>
        <v>34835.17</v>
      </c>
      <c r="E54" s="18">
        <f t="shared" si="0"/>
        <v>707722.30000000016</v>
      </c>
    </row>
    <row r="55" spans="1:5" x14ac:dyDescent="0.2">
      <c r="A55" s="15">
        <v>52</v>
      </c>
      <c r="B55" s="20" t="s">
        <v>75</v>
      </c>
      <c r="C55" s="17">
        <f>+'JULIO ORDINARIO'!O55</f>
        <v>922394.77</v>
      </c>
      <c r="D55" s="17">
        <f>+'2do AJUST. TRIMESTRAL'!D55</f>
        <v>45397.16</v>
      </c>
      <c r="E55" s="18">
        <f t="shared" si="0"/>
        <v>967791.93</v>
      </c>
    </row>
    <row r="56" spans="1:5" x14ac:dyDescent="0.2">
      <c r="A56" s="15">
        <v>53</v>
      </c>
      <c r="B56" s="20" t="s">
        <v>76</v>
      </c>
      <c r="C56" s="17">
        <f>+'JULIO ORDINARIO'!O56</f>
        <v>588907.80000000005</v>
      </c>
      <c r="D56" s="17">
        <f>+'2do AJUST. TRIMESTRAL'!D56</f>
        <v>10617.61</v>
      </c>
      <c r="E56" s="18">
        <f t="shared" si="0"/>
        <v>599525.41</v>
      </c>
    </row>
    <row r="57" spans="1:5" x14ac:dyDescent="0.2">
      <c r="A57" s="15">
        <v>54</v>
      </c>
      <c r="B57" s="20" t="s">
        <v>77</v>
      </c>
      <c r="C57" s="17">
        <f>+'JULIO ORDINARIO'!O57</f>
        <v>171259.72</v>
      </c>
      <c r="D57" s="17">
        <f>+'2do AJUST. TRIMESTRAL'!D57</f>
        <v>6421.29</v>
      </c>
      <c r="E57" s="18">
        <f t="shared" si="0"/>
        <v>177681.01</v>
      </c>
    </row>
    <row r="58" spans="1:5" x14ac:dyDescent="0.2">
      <c r="A58" s="15">
        <v>55</v>
      </c>
      <c r="B58" s="20" t="s">
        <v>78</v>
      </c>
      <c r="C58" s="17">
        <f>+'JULIO ORDINARIO'!O58</f>
        <v>540709.20000000007</v>
      </c>
      <c r="D58" s="17">
        <f>+'2do AJUST. TRIMESTRAL'!D58</f>
        <v>26402.23</v>
      </c>
      <c r="E58" s="18">
        <f t="shared" si="0"/>
        <v>567111.43000000005</v>
      </c>
    </row>
    <row r="59" spans="1:5" x14ac:dyDescent="0.2">
      <c r="A59" s="15">
        <v>56</v>
      </c>
      <c r="B59" s="20" t="s">
        <v>79</v>
      </c>
      <c r="C59" s="17">
        <f>+'JULIO ORDINARIO'!O59</f>
        <v>192304.72999999998</v>
      </c>
      <c r="D59" s="17">
        <f>+'2do AJUST. TRIMESTRAL'!D59</f>
        <v>7766.36</v>
      </c>
      <c r="E59" s="18">
        <f t="shared" si="0"/>
        <v>200071.08999999997</v>
      </c>
    </row>
    <row r="60" spans="1:5" x14ac:dyDescent="0.2">
      <c r="A60" s="15">
        <v>57</v>
      </c>
      <c r="B60" s="20" t="s">
        <v>80</v>
      </c>
      <c r="C60" s="17">
        <f>+'JULIO ORDINARIO'!O60</f>
        <v>6247480.1699999981</v>
      </c>
      <c r="D60" s="17">
        <f>+'2do AJUST. TRIMESTRAL'!D60</f>
        <v>366828.27</v>
      </c>
      <c r="E60" s="18">
        <f t="shared" si="0"/>
        <v>6614308.4399999976</v>
      </c>
    </row>
    <row r="61" spans="1:5" x14ac:dyDescent="0.2">
      <c r="A61" s="15">
        <v>58</v>
      </c>
      <c r="B61" s="20" t="s">
        <v>81</v>
      </c>
      <c r="C61" s="17">
        <f>+'JULIO ORDINARIO'!O61</f>
        <v>1116776.5499999998</v>
      </c>
      <c r="D61" s="17">
        <f>+'2do AJUST. TRIMESTRAL'!D61</f>
        <v>73088.23</v>
      </c>
      <c r="E61" s="18">
        <f t="shared" si="0"/>
        <v>1189864.7799999998</v>
      </c>
    </row>
    <row r="62" spans="1:5" x14ac:dyDescent="0.2">
      <c r="A62" s="15">
        <v>59</v>
      </c>
      <c r="B62" s="20" t="s">
        <v>82</v>
      </c>
      <c r="C62" s="17">
        <f>+'JULIO ORDINARIO'!O62</f>
        <v>7522976.1899999995</v>
      </c>
      <c r="D62" s="17">
        <f>+'2do AJUST. TRIMESTRAL'!D62</f>
        <v>447632.76</v>
      </c>
      <c r="E62" s="18">
        <f t="shared" si="0"/>
        <v>7970608.9499999993</v>
      </c>
    </row>
    <row r="63" spans="1:5" x14ac:dyDescent="0.2">
      <c r="A63" s="15">
        <v>60</v>
      </c>
      <c r="B63" s="20" t="s">
        <v>83</v>
      </c>
      <c r="C63" s="17">
        <f>+'JULIO ORDINARIO'!O63</f>
        <v>323972.08</v>
      </c>
      <c r="D63" s="17">
        <f>+'2do AJUST. TRIMESTRAL'!D63</f>
        <v>13466.36</v>
      </c>
      <c r="E63" s="18">
        <f t="shared" si="0"/>
        <v>337438.44</v>
      </c>
    </row>
    <row r="64" spans="1:5" x14ac:dyDescent="0.2">
      <c r="A64" s="15">
        <v>61</v>
      </c>
      <c r="B64" s="20" t="s">
        <v>84</v>
      </c>
      <c r="C64" s="17">
        <f>+'JULIO ORDINARIO'!O64</f>
        <v>540914.07999999996</v>
      </c>
      <c r="D64" s="17">
        <f>+'2do AJUST. TRIMESTRAL'!D64</f>
        <v>22972.63</v>
      </c>
      <c r="E64" s="18">
        <f t="shared" si="0"/>
        <v>563886.71</v>
      </c>
    </row>
    <row r="65" spans="1:5" x14ac:dyDescent="0.2">
      <c r="A65" s="15">
        <v>62</v>
      </c>
      <c r="B65" s="20" t="s">
        <v>85</v>
      </c>
      <c r="C65" s="17">
        <f>+'JULIO ORDINARIO'!O65</f>
        <v>160372.51</v>
      </c>
      <c r="D65" s="17">
        <f>+'2do AJUST. TRIMESTRAL'!D65</f>
        <v>3533.04</v>
      </c>
      <c r="E65" s="18">
        <f t="shared" si="0"/>
        <v>163905.55000000002</v>
      </c>
    </row>
    <row r="66" spans="1:5" x14ac:dyDescent="0.2">
      <c r="A66" s="15">
        <v>63</v>
      </c>
      <c r="B66" s="20" t="s">
        <v>86</v>
      </c>
      <c r="C66" s="17">
        <f>+'JULIO ORDINARIO'!O66</f>
        <v>415798.44</v>
      </c>
      <c r="D66" s="17">
        <f>+'2do AJUST. TRIMESTRAL'!D66</f>
        <v>29546.47</v>
      </c>
      <c r="E66" s="18">
        <f t="shared" si="0"/>
        <v>445344.91000000003</v>
      </c>
    </row>
    <row r="67" spans="1:5" x14ac:dyDescent="0.2">
      <c r="A67" s="15">
        <v>64</v>
      </c>
      <c r="B67" s="20" t="s">
        <v>87</v>
      </c>
      <c r="C67" s="17">
        <f>+'JULIO ORDINARIO'!O67</f>
        <v>1104266.75</v>
      </c>
      <c r="D67" s="17">
        <f>+'2do AJUST. TRIMESTRAL'!D67</f>
        <v>62890.66</v>
      </c>
      <c r="E67" s="18">
        <f t="shared" si="0"/>
        <v>1167157.4099999999</v>
      </c>
    </row>
    <row r="68" spans="1:5" x14ac:dyDescent="0.2">
      <c r="A68" s="15">
        <v>65</v>
      </c>
      <c r="B68" s="20" t="s">
        <v>88</v>
      </c>
      <c r="C68" s="17">
        <f>+'JULIO ORDINARIO'!O68</f>
        <v>276292.85000000003</v>
      </c>
      <c r="D68" s="17">
        <f>+'2do AJUST. TRIMESTRAL'!D68</f>
        <v>8756.9500000000007</v>
      </c>
      <c r="E68" s="18">
        <f t="shared" si="0"/>
        <v>285049.80000000005</v>
      </c>
    </row>
    <row r="69" spans="1:5" x14ac:dyDescent="0.2">
      <c r="A69" s="15">
        <v>66</v>
      </c>
      <c r="B69" s="20" t="s">
        <v>89</v>
      </c>
      <c r="C69" s="17">
        <f>+'JULIO ORDINARIO'!O69</f>
        <v>961573.35000000009</v>
      </c>
      <c r="D69" s="17">
        <f>+'2do AJUST. TRIMESTRAL'!D69</f>
        <v>35633.5</v>
      </c>
      <c r="E69" s="18">
        <f t="shared" ref="E69:E132" si="1">SUM(C69:D69)</f>
        <v>997206.85000000009</v>
      </c>
    </row>
    <row r="70" spans="1:5" x14ac:dyDescent="0.2">
      <c r="A70" s="15">
        <v>67</v>
      </c>
      <c r="B70" s="20" t="s">
        <v>90</v>
      </c>
      <c r="C70" s="17">
        <f>+'JULIO ORDINARIO'!O70</f>
        <v>109136353.33999999</v>
      </c>
      <c r="D70" s="17">
        <f>+'2do AJUST. TRIMESTRAL'!D70</f>
        <v>7560835.6600000001</v>
      </c>
      <c r="E70" s="18">
        <f t="shared" si="1"/>
        <v>116697188.99999999</v>
      </c>
    </row>
    <row r="71" spans="1:5" x14ac:dyDescent="0.2">
      <c r="A71" s="15">
        <v>68</v>
      </c>
      <c r="B71" s="20" t="s">
        <v>91</v>
      </c>
      <c r="C71" s="17">
        <f>+'JULIO ORDINARIO'!O71</f>
        <v>4023303.2600000002</v>
      </c>
      <c r="D71" s="17">
        <f>+'2do AJUST. TRIMESTRAL'!D71</f>
        <v>189429.08</v>
      </c>
      <c r="E71" s="18">
        <f t="shared" si="1"/>
        <v>4212732.34</v>
      </c>
    </row>
    <row r="72" spans="1:5" x14ac:dyDescent="0.2">
      <c r="A72" s="15">
        <v>69</v>
      </c>
      <c r="B72" s="20" t="s">
        <v>92</v>
      </c>
      <c r="C72" s="17">
        <f>+'JULIO ORDINARIO'!O72</f>
        <v>319199.42000000004</v>
      </c>
      <c r="D72" s="17">
        <f>+'2do AJUST. TRIMESTRAL'!D72</f>
        <v>16722.419999999998</v>
      </c>
      <c r="E72" s="18">
        <f t="shared" si="1"/>
        <v>335921.84</v>
      </c>
    </row>
    <row r="73" spans="1:5" x14ac:dyDescent="0.2">
      <c r="A73" s="15">
        <v>70</v>
      </c>
      <c r="B73" s="20" t="s">
        <v>93</v>
      </c>
      <c r="C73" s="17">
        <f>+'JULIO ORDINARIO'!O73</f>
        <v>813300.40999999992</v>
      </c>
      <c r="D73" s="17">
        <f>+'2do AJUST. TRIMESTRAL'!D73</f>
        <v>41950.62</v>
      </c>
      <c r="E73" s="18">
        <f t="shared" si="1"/>
        <v>855251.02999999991</v>
      </c>
    </row>
    <row r="74" spans="1:5" x14ac:dyDescent="0.2">
      <c r="A74" s="15">
        <v>71</v>
      </c>
      <c r="B74" s="20" t="s">
        <v>94</v>
      </c>
      <c r="C74" s="17">
        <f>+'JULIO ORDINARIO'!O74</f>
        <v>603477.73</v>
      </c>
      <c r="D74" s="17">
        <f>+'2do AJUST. TRIMESTRAL'!D74</f>
        <v>17591.689999999999</v>
      </c>
      <c r="E74" s="18">
        <f t="shared" si="1"/>
        <v>621069.41999999993</v>
      </c>
    </row>
    <row r="75" spans="1:5" x14ac:dyDescent="0.2">
      <c r="A75" s="15">
        <v>72</v>
      </c>
      <c r="B75" s="20" t="s">
        <v>95</v>
      </c>
      <c r="C75" s="17">
        <f>+'JULIO ORDINARIO'!O75</f>
        <v>932075.2</v>
      </c>
      <c r="D75" s="17">
        <f>+'2do AJUST. TRIMESTRAL'!D75</f>
        <v>94327.74</v>
      </c>
      <c r="E75" s="18">
        <f t="shared" si="1"/>
        <v>1026402.94</v>
      </c>
    </row>
    <row r="76" spans="1:5" x14ac:dyDescent="0.2">
      <c r="A76" s="15">
        <v>73</v>
      </c>
      <c r="B76" s="20" t="s">
        <v>96</v>
      </c>
      <c r="C76" s="17">
        <f>+'JULIO ORDINARIO'!O76</f>
        <v>4245443.16</v>
      </c>
      <c r="D76" s="17">
        <f>+'2do AJUST. TRIMESTRAL'!D76</f>
        <v>237997.85</v>
      </c>
      <c r="E76" s="18">
        <f t="shared" si="1"/>
        <v>4483441.01</v>
      </c>
    </row>
    <row r="77" spans="1:5" x14ac:dyDescent="0.2">
      <c r="A77" s="15">
        <v>74</v>
      </c>
      <c r="B77" s="20" t="s">
        <v>97</v>
      </c>
      <c r="C77" s="17">
        <f>+'JULIO ORDINARIO'!O77</f>
        <v>174938.39999999997</v>
      </c>
      <c r="D77" s="17">
        <f>+'2do AJUST. TRIMESTRAL'!D77</f>
        <v>2919.32</v>
      </c>
      <c r="E77" s="18">
        <f t="shared" si="1"/>
        <v>177857.71999999997</v>
      </c>
    </row>
    <row r="78" spans="1:5" x14ac:dyDescent="0.2">
      <c r="A78" s="15">
        <v>75</v>
      </c>
      <c r="B78" s="20" t="s">
        <v>98</v>
      </c>
      <c r="C78" s="17">
        <f>+'JULIO ORDINARIO'!O78</f>
        <v>568721.92000000004</v>
      </c>
      <c r="D78" s="17">
        <f>+'2do AJUST. TRIMESTRAL'!D78</f>
        <v>15567.23</v>
      </c>
      <c r="E78" s="18">
        <f t="shared" si="1"/>
        <v>584289.15</v>
      </c>
    </row>
    <row r="79" spans="1:5" x14ac:dyDescent="0.2">
      <c r="A79" s="15">
        <v>76</v>
      </c>
      <c r="B79" s="20" t="s">
        <v>99</v>
      </c>
      <c r="C79" s="17">
        <f>+'JULIO ORDINARIO'!O79</f>
        <v>487447.14</v>
      </c>
      <c r="D79" s="17">
        <f>+'2do AJUST. TRIMESTRAL'!D79</f>
        <v>23273.7</v>
      </c>
      <c r="E79" s="18">
        <f t="shared" si="1"/>
        <v>510720.84</v>
      </c>
    </row>
    <row r="80" spans="1:5" x14ac:dyDescent="0.2">
      <c r="A80" s="15">
        <v>77</v>
      </c>
      <c r="B80" s="20" t="s">
        <v>100</v>
      </c>
      <c r="C80" s="17">
        <f>+'JULIO ORDINARIO'!O80</f>
        <v>618662.78999999992</v>
      </c>
      <c r="D80" s="17">
        <f>+'2do AJUST. TRIMESTRAL'!D80</f>
        <v>32656.91</v>
      </c>
      <c r="E80" s="18">
        <f t="shared" si="1"/>
        <v>651319.69999999995</v>
      </c>
    </row>
    <row r="81" spans="1:5" x14ac:dyDescent="0.2">
      <c r="A81" s="15">
        <v>78</v>
      </c>
      <c r="B81" s="20" t="s">
        <v>101</v>
      </c>
      <c r="C81" s="17">
        <f>+'JULIO ORDINARIO'!O81</f>
        <v>218265.30999999997</v>
      </c>
      <c r="D81" s="17">
        <f>+'2do AJUST. TRIMESTRAL'!D81</f>
        <v>8693.19</v>
      </c>
      <c r="E81" s="18">
        <f t="shared" si="1"/>
        <v>226958.49999999997</v>
      </c>
    </row>
    <row r="82" spans="1:5" x14ac:dyDescent="0.2">
      <c r="A82" s="15">
        <v>79</v>
      </c>
      <c r="B82" s="20" t="s">
        <v>102</v>
      </c>
      <c r="C82" s="17">
        <f>+'JULIO ORDINARIO'!O82</f>
        <v>19032185.930000007</v>
      </c>
      <c r="D82" s="17">
        <f>+'2do AJUST. TRIMESTRAL'!D82</f>
        <v>1758397.73</v>
      </c>
      <c r="E82" s="18">
        <f t="shared" si="1"/>
        <v>20790583.660000008</v>
      </c>
    </row>
    <row r="83" spans="1:5" x14ac:dyDescent="0.2">
      <c r="A83" s="15">
        <v>80</v>
      </c>
      <c r="B83" s="20" t="s">
        <v>103</v>
      </c>
      <c r="C83" s="17">
        <f>+'JULIO ORDINARIO'!O83</f>
        <v>240732.69</v>
      </c>
      <c r="D83" s="17">
        <f>+'2do AJUST. TRIMESTRAL'!D83</f>
        <v>9010.41</v>
      </c>
      <c r="E83" s="18">
        <f t="shared" si="1"/>
        <v>249743.1</v>
      </c>
    </row>
    <row r="84" spans="1:5" x14ac:dyDescent="0.2">
      <c r="A84" s="15">
        <v>81</v>
      </c>
      <c r="B84" s="20" t="s">
        <v>104</v>
      </c>
      <c r="C84" s="17">
        <f>+'JULIO ORDINARIO'!O84</f>
        <v>328534.33</v>
      </c>
      <c r="D84" s="17">
        <f>+'2do AJUST. TRIMESTRAL'!D84</f>
        <v>13170.85</v>
      </c>
      <c r="E84" s="18">
        <f t="shared" si="1"/>
        <v>341705.18</v>
      </c>
    </row>
    <row r="85" spans="1:5" x14ac:dyDescent="0.2">
      <c r="A85" s="15">
        <v>82</v>
      </c>
      <c r="B85" s="20" t="s">
        <v>105</v>
      </c>
      <c r="C85" s="17">
        <f>+'JULIO ORDINARIO'!O85</f>
        <v>411137.49000000005</v>
      </c>
      <c r="D85" s="17">
        <f>+'2do AJUST. TRIMESTRAL'!D85</f>
        <v>23268.39</v>
      </c>
      <c r="E85" s="18">
        <f t="shared" si="1"/>
        <v>434405.88000000006</v>
      </c>
    </row>
    <row r="86" spans="1:5" x14ac:dyDescent="0.2">
      <c r="A86" s="15">
        <v>83</v>
      </c>
      <c r="B86" s="20" t="s">
        <v>106</v>
      </c>
      <c r="C86" s="17">
        <f>+'JULIO ORDINARIO'!O86</f>
        <v>1199563.8299999998</v>
      </c>
      <c r="D86" s="17">
        <f>+'2do AJUST. TRIMESTRAL'!D86</f>
        <v>95261.79</v>
      </c>
      <c r="E86" s="18">
        <f t="shared" si="1"/>
        <v>1294825.6199999999</v>
      </c>
    </row>
    <row r="87" spans="1:5" x14ac:dyDescent="0.2">
      <c r="A87" s="15">
        <v>84</v>
      </c>
      <c r="B87" s="20" t="s">
        <v>107</v>
      </c>
      <c r="C87" s="17">
        <f>+'JULIO ORDINARIO'!O87</f>
        <v>900778.8899999999</v>
      </c>
      <c r="D87" s="17">
        <f>+'2do AJUST. TRIMESTRAL'!D87</f>
        <v>79897.38</v>
      </c>
      <c r="E87" s="18">
        <f t="shared" si="1"/>
        <v>980676.2699999999</v>
      </c>
    </row>
    <row r="88" spans="1:5" x14ac:dyDescent="0.2">
      <c r="A88" s="15">
        <v>85</v>
      </c>
      <c r="B88" s="20" t="s">
        <v>108</v>
      </c>
      <c r="C88" s="17">
        <f>+'JULIO ORDINARIO'!O88</f>
        <v>2472934.31</v>
      </c>
      <c r="D88" s="17">
        <f>+'2do AJUST. TRIMESTRAL'!D88</f>
        <v>162688.07999999999</v>
      </c>
      <c r="E88" s="18">
        <f t="shared" si="1"/>
        <v>2635622.39</v>
      </c>
    </row>
    <row r="89" spans="1:5" x14ac:dyDescent="0.2">
      <c r="A89" s="15">
        <v>86</v>
      </c>
      <c r="B89" s="20" t="s">
        <v>109</v>
      </c>
      <c r="C89" s="17">
        <f>+'JULIO ORDINARIO'!O89</f>
        <v>227504.95000000004</v>
      </c>
      <c r="D89" s="17">
        <f>+'2do AJUST. TRIMESTRAL'!D89</f>
        <v>8829.43</v>
      </c>
      <c r="E89" s="18">
        <f t="shared" si="1"/>
        <v>236334.38000000003</v>
      </c>
    </row>
    <row r="90" spans="1:5" x14ac:dyDescent="0.2">
      <c r="A90" s="15">
        <v>87</v>
      </c>
      <c r="B90" s="20" t="s">
        <v>110</v>
      </c>
      <c r="C90" s="17">
        <f>+'JULIO ORDINARIO'!O90</f>
        <v>670395.49</v>
      </c>
      <c r="D90" s="17">
        <f>+'2do AJUST. TRIMESTRAL'!D90</f>
        <v>35976.730000000003</v>
      </c>
      <c r="E90" s="18">
        <f t="shared" si="1"/>
        <v>706372.22</v>
      </c>
    </row>
    <row r="91" spans="1:5" x14ac:dyDescent="0.2">
      <c r="A91" s="15">
        <v>88</v>
      </c>
      <c r="B91" s="20" t="s">
        <v>111</v>
      </c>
      <c r="C91" s="17">
        <f>+'JULIO ORDINARIO'!O91</f>
        <v>386599.58999999997</v>
      </c>
      <c r="D91" s="17">
        <f>+'2do AJUST. TRIMESTRAL'!D91</f>
        <v>17883.73</v>
      </c>
      <c r="E91" s="18">
        <f t="shared" si="1"/>
        <v>404483.31999999995</v>
      </c>
    </row>
    <row r="92" spans="1:5" x14ac:dyDescent="0.2">
      <c r="A92" s="15">
        <v>89</v>
      </c>
      <c r="B92" s="20" t="s">
        <v>112</v>
      </c>
      <c r="C92" s="17">
        <f>+'JULIO ORDINARIO'!O92</f>
        <v>250889.28000000003</v>
      </c>
      <c r="D92" s="17">
        <f>+'2do AJUST. TRIMESTRAL'!D92</f>
        <v>13652.51</v>
      </c>
      <c r="E92" s="18">
        <f t="shared" si="1"/>
        <v>264541.79000000004</v>
      </c>
    </row>
    <row r="93" spans="1:5" x14ac:dyDescent="0.2">
      <c r="A93" s="15">
        <v>90</v>
      </c>
      <c r="B93" s="20" t="s">
        <v>113</v>
      </c>
      <c r="C93" s="17">
        <f>+'JULIO ORDINARIO'!O93</f>
        <v>773442.96000000008</v>
      </c>
      <c r="D93" s="17">
        <f>+'2do AJUST. TRIMESTRAL'!D93</f>
        <v>33482.370000000003</v>
      </c>
      <c r="E93" s="18">
        <f t="shared" si="1"/>
        <v>806925.33000000007</v>
      </c>
    </row>
    <row r="94" spans="1:5" x14ac:dyDescent="0.2">
      <c r="A94" s="15">
        <v>91</v>
      </c>
      <c r="B94" s="20" t="s">
        <v>114</v>
      </c>
      <c r="C94" s="17">
        <f>+'JULIO ORDINARIO'!O94</f>
        <v>995582.07999999984</v>
      </c>
      <c r="D94" s="17">
        <f>+'2do AJUST. TRIMESTRAL'!D94</f>
        <v>61917.98</v>
      </c>
      <c r="E94" s="18">
        <f t="shared" si="1"/>
        <v>1057500.0599999998</v>
      </c>
    </row>
    <row r="95" spans="1:5" x14ac:dyDescent="0.2">
      <c r="A95" s="15">
        <v>92</v>
      </c>
      <c r="B95" s="20" t="s">
        <v>115</v>
      </c>
      <c r="C95" s="17">
        <f>+'JULIO ORDINARIO'!O95</f>
        <v>343266.93999999994</v>
      </c>
      <c r="D95" s="17">
        <f>+'2do AJUST. TRIMESTRAL'!D95</f>
        <v>19726.82</v>
      </c>
      <c r="E95" s="18">
        <f t="shared" si="1"/>
        <v>362993.75999999995</v>
      </c>
    </row>
    <row r="96" spans="1:5" x14ac:dyDescent="0.2">
      <c r="A96" s="15">
        <v>93</v>
      </c>
      <c r="B96" s="20" t="s">
        <v>116</v>
      </c>
      <c r="C96" s="17">
        <f>+'JULIO ORDINARIO'!O96</f>
        <v>134644.64999999997</v>
      </c>
      <c r="D96" s="17">
        <f>+'2do AJUST. TRIMESTRAL'!D96</f>
        <v>3966.28</v>
      </c>
      <c r="E96" s="18">
        <f t="shared" si="1"/>
        <v>138610.92999999996</v>
      </c>
    </row>
    <row r="97" spans="1:5" x14ac:dyDescent="0.2">
      <c r="A97" s="15">
        <v>94</v>
      </c>
      <c r="B97" s="20" t="s">
        <v>117</v>
      </c>
      <c r="C97" s="17">
        <f>+'JULIO ORDINARIO'!O97</f>
        <v>243796.29000000004</v>
      </c>
      <c r="D97" s="17">
        <f>+'2do AJUST. TRIMESTRAL'!D97</f>
        <v>10502.71</v>
      </c>
      <c r="E97" s="18">
        <f t="shared" si="1"/>
        <v>254299.00000000003</v>
      </c>
    </row>
    <row r="98" spans="1:5" x14ac:dyDescent="0.2">
      <c r="A98" s="15">
        <v>95</v>
      </c>
      <c r="B98" s="20" t="s">
        <v>118</v>
      </c>
      <c r="C98" s="17">
        <f>+'JULIO ORDINARIO'!O98</f>
        <v>596544.84999999986</v>
      </c>
      <c r="D98" s="17">
        <f>+'2do AJUST. TRIMESTRAL'!D98</f>
        <v>27089.54</v>
      </c>
      <c r="E98" s="18">
        <f t="shared" si="1"/>
        <v>623634.3899999999</v>
      </c>
    </row>
    <row r="99" spans="1:5" x14ac:dyDescent="0.2">
      <c r="A99" s="15">
        <v>96</v>
      </c>
      <c r="B99" s="20" t="s">
        <v>119</v>
      </c>
      <c r="C99" s="17">
        <f>+'JULIO ORDINARIO'!O99</f>
        <v>188571.44999999998</v>
      </c>
      <c r="D99" s="17">
        <f>+'2do AJUST. TRIMESTRAL'!D99</f>
        <v>9717.16</v>
      </c>
      <c r="E99" s="18">
        <f t="shared" si="1"/>
        <v>198288.61</v>
      </c>
    </row>
    <row r="100" spans="1:5" x14ac:dyDescent="0.2">
      <c r="A100" s="15">
        <v>97</v>
      </c>
      <c r="B100" s="20" t="s">
        <v>120</v>
      </c>
      <c r="C100" s="17">
        <f>+'JULIO ORDINARIO'!O100</f>
        <v>295128.83999999997</v>
      </c>
      <c r="D100" s="17">
        <f>+'2do AJUST. TRIMESTRAL'!D100</f>
        <v>11418.03</v>
      </c>
      <c r="E100" s="18">
        <f t="shared" si="1"/>
        <v>306546.87</v>
      </c>
    </row>
    <row r="101" spans="1:5" x14ac:dyDescent="0.2">
      <c r="A101" s="15">
        <v>98</v>
      </c>
      <c r="B101" s="20" t="s">
        <v>121</v>
      </c>
      <c r="C101" s="17">
        <f>+'JULIO ORDINARIO'!O101</f>
        <v>445381.14</v>
      </c>
      <c r="D101" s="17">
        <f>+'2do AJUST. TRIMESTRAL'!D101</f>
        <v>23507.73</v>
      </c>
      <c r="E101" s="18">
        <f t="shared" si="1"/>
        <v>468888.87</v>
      </c>
    </row>
    <row r="102" spans="1:5" x14ac:dyDescent="0.2">
      <c r="A102" s="15">
        <v>99</v>
      </c>
      <c r="B102" s="20" t="s">
        <v>122</v>
      </c>
      <c r="C102" s="17">
        <f>+'JULIO ORDINARIO'!O102</f>
        <v>197858.80999999997</v>
      </c>
      <c r="D102" s="17">
        <f>+'2do AJUST. TRIMESTRAL'!D102</f>
        <v>2125.73</v>
      </c>
      <c r="E102" s="18">
        <f t="shared" si="1"/>
        <v>199984.53999999998</v>
      </c>
    </row>
    <row r="103" spans="1:5" x14ac:dyDescent="0.2">
      <c r="A103" s="15">
        <v>100</v>
      </c>
      <c r="B103" s="20" t="s">
        <v>123</v>
      </c>
      <c r="C103" s="17">
        <f>+'JULIO ORDINARIO'!O103</f>
        <v>162187.54999999999</v>
      </c>
      <c r="D103" s="17">
        <f>+'2do AJUST. TRIMESTRAL'!D103</f>
        <v>2243.4499999999998</v>
      </c>
      <c r="E103" s="18">
        <f t="shared" si="1"/>
        <v>164431</v>
      </c>
    </row>
    <row r="104" spans="1:5" x14ac:dyDescent="0.2">
      <c r="A104" s="15">
        <v>101</v>
      </c>
      <c r="B104" s="20" t="s">
        <v>124</v>
      </c>
      <c r="C104" s="17">
        <f>+'JULIO ORDINARIO'!O104</f>
        <v>187876.55000000002</v>
      </c>
      <c r="D104" s="17">
        <f>+'2do AJUST. TRIMESTRAL'!D104</f>
        <v>4143.63</v>
      </c>
      <c r="E104" s="18">
        <f t="shared" si="1"/>
        <v>192020.18000000002</v>
      </c>
    </row>
    <row r="105" spans="1:5" x14ac:dyDescent="0.2">
      <c r="A105" s="15">
        <v>102</v>
      </c>
      <c r="B105" s="20" t="s">
        <v>125</v>
      </c>
      <c r="C105" s="17">
        <f>+'JULIO ORDINARIO'!O105</f>
        <v>668687.65</v>
      </c>
      <c r="D105" s="17">
        <f>+'2do AJUST. TRIMESTRAL'!D105</f>
        <v>34012.199999999997</v>
      </c>
      <c r="E105" s="18">
        <f t="shared" si="1"/>
        <v>702699.85</v>
      </c>
    </row>
    <row r="106" spans="1:5" x14ac:dyDescent="0.2">
      <c r="A106" s="15">
        <v>103</v>
      </c>
      <c r="B106" s="20" t="s">
        <v>126</v>
      </c>
      <c r="C106" s="17">
        <f>+'JULIO ORDINARIO'!O106</f>
        <v>1011060.62</v>
      </c>
      <c r="D106" s="17">
        <f>+'2do AJUST. TRIMESTRAL'!D106</f>
        <v>40871.86</v>
      </c>
      <c r="E106" s="18">
        <f t="shared" si="1"/>
        <v>1051932.48</v>
      </c>
    </row>
    <row r="107" spans="1:5" x14ac:dyDescent="0.2">
      <c r="A107" s="15">
        <v>104</v>
      </c>
      <c r="B107" s="20" t="s">
        <v>127</v>
      </c>
      <c r="C107" s="17">
        <f>+'JULIO ORDINARIO'!O107</f>
        <v>518722.94999999995</v>
      </c>
      <c r="D107" s="17">
        <f>+'2do AJUST. TRIMESTRAL'!D107</f>
        <v>24557.91</v>
      </c>
      <c r="E107" s="18">
        <f t="shared" si="1"/>
        <v>543280.86</v>
      </c>
    </row>
    <row r="108" spans="1:5" x14ac:dyDescent="0.2">
      <c r="A108" s="15">
        <v>105</v>
      </c>
      <c r="B108" s="20" t="s">
        <v>128</v>
      </c>
      <c r="C108" s="17">
        <f>+'JULIO ORDINARIO'!O108</f>
        <v>616637.68999999983</v>
      </c>
      <c r="D108" s="17">
        <f>+'2do AJUST. TRIMESTRAL'!D108</f>
        <v>42421.29</v>
      </c>
      <c r="E108" s="18">
        <f t="shared" si="1"/>
        <v>659058.97999999986</v>
      </c>
    </row>
    <row r="109" spans="1:5" x14ac:dyDescent="0.2">
      <c r="A109" s="15">
        <v>106</v>
      </c>
      <c r="B109" s="20" t="s">
        <v>129</v>
      </c>
      <c r="C109" s="17">
        <f>+'JULIO ORDINARIO'!O109</f>
        <v>189378.43</v>
      </c>
      <c r="D109" s="17">
        <f>+'2do AJUST. TRIMESTRAL'!D109</f>
        <v>14368.81</v>
      </c>
      <c r="E109" s="18">
        <f t="shared" si="1"/>
        <v>203747.24</v>
      </c>
    </row>
    <row r="110" spans="1:5" x14ac:dyDescent="0.2">
      <c r="A110" s="15">
        <v>107</v>
      </c>
      <c r="B110" s="20" t="s">
        <v>130</v>
      </c>
      <c r="C110" s="17">
        <f>+'JULIO ORDINARIO'!O110</f>
        <v>3392392.41</v>
      </c>
      <c r="D110" s="17">
        <f>+'2do AJUST. TRIMESTRAL'!D110</f>
        <v>270873.34000000003</v>
      </c>
      <c r="E110" s="18">
        <f t="shared" si="1"/>
        <v>3663265.75</v>
      </c>
    </row>
    <row r="111" spans="1:5" x14ac:dyDescent="0.2">
      <c r="A111" s="15">
        <v>108</v>
      </c>
      <c r="B111" s="20" t="s">
        <v>131</v>
      </c>
      <c r="C111" s="17">
        <f>+'JULIO ORDINARIO'!O111</f>
        <v>484617.24</v>
      </c>
      <c r="D111" s="17">
        <f>+'2do AJUST. TRIMESTRAL'!D111</f>
        <v>26950.23</v>
      </c>
      <c r="E111" s="18">
        <f t="shared" si="1"/>
        <v>511567.47</v>
      </c>
    </row>
    <row r="112" spans="1:5" x14ac:dyDescent="0.2">
      <c r="A112" s="15">
        <v>109</v>
      </c>
      <c r="B112" s="20" t="s">
        <v>132</v>
      </c>
      <c r="C112" s="17">
        <f>+'JULIO ORDINARIO'!O112</f>
        <v>167814.91</v>
      </c>
      <c r="D112" s="17">
        <f>+'2do AJUST. TRIMESTRAL'!D112</f>
        <v>7201.16</v>
      </c>
      <c r="E112" s="18">
        <f t="shared" si="1"/>
        <v>175016.07</v>
      </c>
    </row>
    <row r="113" spans="1:5" x14ac:dyDescent="0.2">
      <c r="A113" s="15">
        <v>110</v>
      </c>
      <c r="B113" s="20" t="s">
        <v>133</v>
      </c>
      <c r="C113" s="17">
        <f>+'JULIO ORDINARIO'!O113</f>
        <v>257361.19</v>
      </c>
      <c r="D113" s="17">
        <f>+'2do AJUST. TRIMESTRAL'!D113</f>
        <v>9071.86</v>
      </c>
      <c r="E113" s="18">
        <f t="shared" si="1"/>
        <v>266433.05</v>
      </c>
    </row>
    <row r="114" spans="1:5" x14ac:dyDescent="0.2">
      <c r="A114" s="15">
        <v>111</v>
      </c>
      <c r="B114" s="20" t="s">
        <v>134</v>
      </c>
      <c r="C114" s="17">
        <f>+'JULIO ORDINARIO'!O114</f>
        <v>583610.84</v>
      </c>
      <c r="D114" s="17">
        <f>+'2do AJUST. TRIMESTRAL'!D114</f>
        <v>26319.64</v>
      </c>
      <c r="E114" s="18">
        <f t="shared" si="1"/>
        <v>609930.48</v>
      </c>
    </row>
    <row r="115" spans="1:5" x14ac:dyDescent="0.2">
      <c r="A115" s="15">
        <v>112</v>
      </c>
      <c r="B115" s="20" t="s">
        <v>135</v>
      </c>
      <c r="C115" s="17">
        <f>+'JULIO ORDINARIO'!O115</f>
        <v>731817.53</v>
      </c>
      <c r="D115" s="17">
        <f>+'2do AJUST. TRIMESTRAL'!D115</f>
        <v>24751.96</v>
      </c>
      <c r="E115" s="18">
        <f t="shared" si="1"/>
        <v>756569.49</v>
      </c>
    </row>
    <row r="116" spans="1:5" x14ac:dyDescent="0.2">
      <c r="A116" s="15">
        <v>113</v>
      </c>
      <c r="B116" s="20" t="s">
        <v>136</v>
      </c>
      <c r="C116" s="17">
        <f>+'JULIO ORDINARIO'!O116</f>
        <v>642563.02</v>
      </c>
      <c r="D116" s="17">
        <f>+'2do AJUST. TRIMESTRAL'!D116</f>
        <v>26740.71</v>
      </c>
      <c r="E116" s="18">
        <f t="shared" si="1"/>
        <v>669303.73</v>
      </c>
    </row>
    <row r="117" spans="1:5" x14ac:dyDescent="0.2">
      <c r="A117" s="15">
        <v>114</v>
      </c>
      <c r="B117" s="20" t="s">
        <v>137</v>
      </c>
      <c r="C117" s="17">
        <f>+'JULIO ORDINARIO'!O117</f>
        <v>162394.57000000004</v>
      </c>
      <c r="D117" s="17">
        <f>+'2do AJUST. TRIMESTRAL'!D117</f>
        <v>4467.12</v>
      </c>
      <c r="E117" s="18">
        <f t="shared" si="1"/>
        <v>166861.69000000003</v>
      </c>
    </row>
    <row r="118" spans="1:5" x14ac:dyDescent="0.2">
      <c r="A118" s="15">
        <v>115</v>
      </c>
      <c r="B118" s="20" t="s">
        <v>138</v>
      </c>
      <c r="C118" s="17">
        <f>+'JULIO ORDINARIO'!O118</f>
        <v>1174741.01</v>
      </c>
      <c r="D118" s="17">
        <f>+'2do AJUST. TRIMESTRAL'!D118</f>
        <v>84881.87</v>
      </c>
      <c r="E118" s="18">
        <f t="shared" si="1"/>
        <v>1259622.8799999999</v>
      </c>
    </row>
    <row r="119" spans="1:5" x14ac:dyDescent="0.2">
      <c r="A119" s="15">
        <v>116</v>
      </c>
      <c r="B119" s="20" t="s">
        <v>139</v>
      </c>
      <c r="C119" s="17">
        <f>+'JULIO ORDINARIO'!O119</f>
        <v>421648.46999999991</v>
      </c>
      <c r="D119" s="17">
        <f>+'2do AJUST. TRIMESTRAL'!D119</f>
        <v>23838.59</v>
      </c>
      <c r="E119" s="18">
        <f t="shared" si="1"/>
        <v>445487.05999999994</v>
      </c>
    </row>
    <row r="120" spans="1:5" x14ac:dyDescent="0.2">
      <c r="A120" s="15">
        <v>117</v>
      </c>
      <c r="B120" s="20" t="s">
        <v>140</v>
      </c>
      <c r="C120" s="17">
        <f>+'JULIO ORDINARIO'!O120</f>
        <v>304499.47000000003</v>
      </c>
      <c r="D120" s="17">
        <f>+'2do AJUST. TRIMESTRAL'!D120</f>
        <v>12623.59</v>
      </c>
      <c r="E120" s="18">
        <f t="shared" si="1"/>
        <v>317123.06000000006</v>
      </c>
    </row>
    <row r="121" spans="1:5" x14ac:dyDescent="0.2">
      <c r="A121" s="15">
        <v>118</v>
      </c>
      <c r="B121" s="20" t="s">
        <v>141</v>
      </c>
      <c r="C121" s="17">
        <f>+'JULIO ORDINARIO'!O121</f>
        <v>751410.59</v>
      </c>
      <c r="D121" s="17">
        <f>+'2do AJUST. TRIMESTRAL'!D121</f>
        <v>40060.22</v>
      </c>
      <c r="E121" s="18">
        <f t="shared" si="1"/>
        <v>791470.80999999994</v>
      </c>
    </row>
    <row r="122" spans="1:5" x14ac:dyDescent="0.2">
      <c r="A122" s="15">
        <v>119</v>
      </c>
      <c r="B122" s="20" t="s">
        <v>142</v>
      </c>
      <c r="C122" s="17">
        <f>+'JULIO ORDINARIO'!O122</f>
        <v>156052.13999999998</v>
      </c>
      <c r="D122" s="17">
        <f>+'2do AJUST. TRIMESTRAL'!D122</f>
        <v>3947.78</v>
      </c>
      <c r="E122" s="18">
        <f t="shared" si="1"/>
        <v>159999.91999999998</v>
      </c>
    </row>
    <row r="123" spans="1:5" x14ac:dyDescent="0.2">
      <c r="A123" s="15">
        <v>120</v>
      </c>
      <c r="B123" s="20" t="s">
        <v>143</v>
      </c>
      <c r="C123" s="17">
        <f>+'JULIO ORDINARIO'!O123</f>
        <v>185179.73999999996</v>
      </c>
      <c r="D123" s="17">
        <f>+'2do AJUST. TRIMESTRAL'!D123</f>
        <v>3847.92</v>
      </c>
      <c r="E123" s="18">
        <f t="shared" si="1"/>
        <v>189027.65999999997</v>
      </c>
    </row>
    <row r="124" spans="1:5" x14ac:dyDescent="0.2">
      <c r="A124" s="15">
        <v>121</v>
      </c>
      <c r="B124" s="20" t="s">
        <v>144</v>
      </c>
      <c r="C124" s="17">
        <f>+'JULIO ORDINARIO'!O124</f>
        <v>181637.42</v>
      </c>
      <c r="D124" s="17">
        <f>+'2do AJUST. TRIMESTRAL'!D124</f>
        <v>4406.82</v>
      </c>
      <c r="E124" s="18">
        <f t="shared" si="1"/>
        <v>186044.24000000002</v>
      </c>
    </row>
    <row r="125" spans="1:5" x14ac:dyDescent="0.2">
      <c r="A125" s="15">
        <v>122</v>
      </c>
      <c r="B125" s="20" t="s">
        <v>145</v>
      </c>
      <c r="C125" s="17">
        <f>+'JULIO ORDINARIO'!O125</f>
        <v>184799.71000000002</v>
      </c>
      <c r="D125" s="17">
        <f>+'2do AJUST. TRIMESTRAL'!D125</f>
        <v>8432.07</v>
      </c>
      <c r="E125" s="18">
        <f t="shared" si="1"/>
        <v>193231.78000000003</v>
      </c>
    </row>
    <row r="126" spans="1:5" x14ac:dyDescent="0.2">
      <c r="A126" s="15">
        <v>123</v>
      </c>
      <c r="B126" s="20" t="s">
        <v>146</v>
      </c>
      <c r="C126" s="17">
        <f>+'JULIO ORDINARIO'!O126</f>
        <v>323680.60999999993</v>
      </c>
      <c r="D126" s="17">
        <f>+'2do AJUST. TRIMESTRAL'!D126</f>
        <v>15199.63</v>
      </c>
      <c r="E126" s="18">
        <f t="shared" si="1"/>
        <v>338880.23999999993</v>
      </c>
    </row>
    <row r="127" spans="1:5" x14ac:dyDescent="0.2">
      <c r="A127" s="15">
        <v>124</v>
      </c>
      <c r="B127" s="20" t="s">
        <v>147</v>
      </c>
      <c r="C127" s="17">
        <f>+'JULIO ORDINARIO'!O127</f>
        <v>2931587.2199999988</v>
      </c>
      <c r="D127" s="17">
        <f>+'2do AJUST. TRIMESTRAL'!D127</f>
        <v>161385.01</v>
      </c>
      <c r="E127" s="18">
        <f t="shared" si="1"/>
        <v>3092972.2299999986</v>
      </c>
    </row>
    <row r="128" spans="1:5" x14ac:dyDescent="0.2">
      <c r="A128" s="15">
        <v>125</v>
      </c>
      <c r="B128" s="20" t="s">
        <v>148</v>
      </c>
      <c r="C128" s="17">
        <f>+'JULIO ORDINARIO'!O128</f>
        <v>1207452.0900000003</v>
      </c>
      <c r="D128" s="17">
        <f>+'2do AJUST. TRIMESTRAL'!D128</f>
        <v>70678.63</v>
      </c>
      <c r="E128" s="18">
        <f t="shared" si="1"/>
        <v>1278130.7200000002</v>
      </c>
    </row>
    <row r="129" spans="1:5" x14ac:dyDescent="0.2">
      <c r="A129" s="15">
        <v>126</v>
      </c>
      <c r="B129" s="20" t="s">
        <v>149</v>
      </c>
      <c r="C129" s="17">
        <f>+'JULIO ORDINARIO'!O129</f>
        <v>503783.97</v>
      </c>
      <c r="D129" s="17">
        <f>+'2do AJUST. TRIMESTRAL'!D129</f>
        <v>28981.53</v>
      </c>
      <c r="E129" s="18">
        <f t="shared" si="1"/>
        <v>532765.5</v>
      </c>
    </row>
    <row r="130" spans="1:5" x14ac:dyDescent="0.2">
      <c r="A130" s="15">
        <v>127</v>
      </c>
      <c r="B130" s="20" t="s">
        <v>150</v>
      </c>
      <c r="C130" s="17">
        <f>+'JULIO ORDINARIO'!O130</f>
        <v>239085.88999999998</v>
      </c>
      <c r="D130" s="17">
        <f>+'2do AJUST. TRIMESTRAL'!D130</f>
        <v>7002.39</v>
      </c>
      <c r="E130" s="18">
        <f t="shared" si="1"/>
        <v>246088.28</v>
      </c>
    </row>
    <row r="131" spans="1:5" x14ac:dyDescent="0.2">
      <c r="A131" s="15">
        <v>128</v>
      </c>
      <c r="B131" s="20" t="s">
        <v>151</v>
      </c>
      <c r="C131" s="17">
        <f>+'JULIO ORDINARIO'!O131</f>
        <v>220179.83000000002</v>
      </c>
      <c r="D131" s="17">
        <f>+'2do AJUST. TRIMESTRAL'!D131</f>
        <v>7425.85</v>
      </c>
      <c r="E131" s="18">
        <f t="shared" si="1"/>
        <v>227605.68000000002</v>
      </c>
    </row>
    <row r="132" spans="1:5" x14ac:dyDescent="0.2">
      <c r="A132" s="15">
        <v>129</v>
      </c>
      <c r="B132" s="20" t="s">
        <v>152</v>
      </c>
      <c r="C132" s="17">
        <f>+'JULIO ORDINARIO'!O132</f>
        <v>347663.79</v>
      </c>
      <c r="D132" s="17">
        <f>+'2do AJUST. TRIMESTRAL'!D132</f>
        <v>21604.55</v>
      </c>
      <c r="E132" s="18">
        <f t="shared" si="1"/>
        <v>369268.33999999997</v>
      </c>
    </row>
    <row r="133" spans="1:5" x14ac:dyDescent="0.2">
      <c r="A133" s="15">
        <v>130</v>
      </c>
      <c r="B133" s="20" t="s">
        <v>153</v>
      </c>
      <c r="C133" s="17">
        <f>+'JULIO ORDINARIO'!O133</f>
        <v>744655.27999999991</v>
      </c>
      <c r="D133" s="17">
        <f>+'2do AJUST. TRIMESTRAL'!D133</f>
        <v>37052.71</v>
      </c>
      <c r="E133" s="18">
        <f t="shared" ref="E133:E196" si="2">SUM(C133:D133)</f>
        <v>781707.98999999987</v>
      </c>
    </row>
    <row r="134" spans="1:5" x14ac:dyDescent="0.2">
      <c r="A134" s="15">
        <v>131</v>
      </c>
      <c r="B134" s="20" t="s">
        <v>154</v>
      </c>
      <c r="C134" s="17">
        <f>+'JULIO ORDINARIO'!O134</f>
        <v>1708931.5799999998</v>
      </c>
      <c r="D134" s="17">
        <f>+'2do AJUST. TRIMESTRAL'!D134</f>
        <v>70419.8</v>
      </c>
      <c r="E134" s="18">
        <f t="shared" si="2"/>
        <v>1779351.38</v>
      </c>
    </row>
    <row r="135" spans="1:5" x14ac:dyDescent="0.2">
      <c r="A135" s="15">
        <v>132</v>
      </c>
      <c r="B135" s="20" t="s">
        <v>155</v>
      </c>
      <c r="C135" s="17">
        <f>+'JULIO ORDINARIO'!O135</f>
        <v>289807.86999999994</v>
      </c>
      <c r="D135" s="17">
        <f>+'2do AJUST. TRIMESTRAL'!D135</f>
        <v>13060.4</v>
      </c>
      <c r="E135" s="18">
        <f t="shared" si="2"/>
        <v>302868.26999999996</v>
      </c>
    </row>
    <row r="136" spans="1:5" x14ac:dyDescent="0.2">
      <c r="A136" s="15">
        <v>133</v>
      </c>
      <c r="B136" s="20" t="s">
        <v>156</v>
      </c>
      <c r="C136" s="17">
        <f>+'JULIO ORDINARIO'!O136</f>
        <v>654816.37999999989</v>
      </c>
      <c r="D136" s="17">
        <f>+'2do AJUST. TRIMESTRAL'!D136</f>
        <v>31849.360000000001</v>
      </c>
      <c r="E136" s="18">
        <f t="shared" si="2"/>
        <v>686665.73999999987</v>
      </c>
    </row>
    <row r="137" spans="1:5" x14ac:dyDescent="0.2">
      <c r="A137" s="15">
        <v>134</v>
      </c>
      <c r="B137" s="20" t="s">
        <v>157</v>
      </c>
      <c r="C137" s="17">
        <f>+'JULIO ORDINARIO'!O137</f>
        <v>2763173.830000001</v>
      </c>
      <c r="D137" s="17">
        <f>+'2do AJUST. TRIMESTRAL'!D137</f>
        <v>170467.69</v>
      </c>
      <c r="E137" s="18">
        <f t="shared" si="2"/>
        <v>2933641.5200000009</v>
      </c>
    </row>
    <row r="138" spans="1:5" x14ac:dyDescent="0.2">
      <c r="A138" s="15">
        <v>135</v>
      </c>
      <c r="B138" s="20" t="s">
        <v>158</v>
      </c>
      <c r="C138" s="17">
        <f>+'JULIO ORDINARIO'!O138</f>
        <v>908773.2300000001</v>
      </c>
      <c r="D138" s="17">
        <f>+'2do AJUST. TRIMESTRAL'!D138</f>
        <v>65814.39</v>
      </c>
      <c r="E138" s="18">
        <f t="shared" si="2"/>
        <v>974587.62000000011</v>
      </c>
    </row>
    <row r="139" spans="1:5" x14ac:dyDescent="0.2">
      <c r="A139" s="15">
        <v>136</v>
      </c>
      <c r="B139" s="20" t="s">
        <v>159</v>
      </c>
      <c r="C139" s="17">
        <f>+'JULIO ORDINARIO'!O139</f>
        <v>1190180.1600000004</v>
      </c>
      <c r="D139" s="17">
        <f>+'2do AJUST. TRIMESTRAL'!D139</f>
        <v>65476.99</v>
      </c>
      <c r="E139" s="18">
        <f t="shared" si="2"/>
        <v>1255657.1500000004</v>
      </c>
    </row>
    <row r="140" spans="1:5" x14ac:dyDescent="0.2">
      <c r="A140" s="15">
        <v>137</v>
      </c>
      <c r="B140" s="20" t="s">
        <v>160</v>
      </c>
      <c r="C140" s="17">
        <f>+'JULIO ORDINARIO'!O140</f>
        <v>574365.98</v>
      </c>
      <c r="D140" s="17">
        <f>+'2do AJUST. TRIMESTRAL'!D140</f>
        <v>32509.1</v>
      </c>
      <c r="E140" s="18">
        <f t="shared" si="2"/>
        <v>606875.07999999996</v>
      </c>
    </row>
    <row r="141" spans="1:5" x14ac:dyDescent="0.2">
      <c r="A141" s="15">
        <v>138</v>
      </c>
      <c r="B141" s="20" t="s">
        <v>161</v>
      </c>
      <c r="C141" s="17">
        <f>+'JULIO ORDINARIO'!O141</f>
        <v>135384.02000000005</v>
      </c>
      <c r="D141" s="17">
        <f>+'2do AJUST. TRIMESTRAL'!D141</f>
        <v>2612.48</v>
      </c>
      <c r="E141" s="18">
        <f t="shared" si="2"/>
        <v>137996.50000000006</v>
      </c>
    </row>
    <row r="142" spans="1:5" x14ac:dyDescent="0.2">
      <c r="A142" s="15">
        <v>139</v>
      </c>
      <c r="B142" s="20" t="s">
        <v>162</v>
      </c>
      <c r="C142" s="17">
        <f>+'JULIO ORDINARIO'!O142</f>
        <v>285066.28000000003</v>
      </c>
      <c r="D142" s="17">
        <f>+'2do AJUST. TRIMESTRAL'!D142</f>
        <v>11795.16</v>
      </c>
      <c r="E142" s="18">
        <f t="shared" si="2"/>
        <v>296861.44</v>
      </c>
    </row>
    <row r="143" spans="1:5" x14ac:dyDescent="0.2">
      <c r="A143" s="15">
        <v>140</v>
      </c>
      <c r="B143" s="20" t="s">
        <v>163</v>
      </c>
      <c r="C143" s="17">
        <f>+'JULIO ORDINARIO'!O143</f>
        <v>150467.29</v>
      </c>
      <c r="D143" s="17">
        <f>+'2do AJUST. TRIMESTRAL'!D143</f>
        <v>5131.8500000000004</v>
      </c>
      <c r="E143" s="18">
        <f t="shared" si="2"/>
        <v>155599.14000000001</v>
      </c>
    </row>
    <row r="144" spans="1:5" x14ac:dyDescent="0.2">
      <c r="A144" s="15">
        <v>141</v>
      </c>
      <c r="B144" s="20" t="s">
        <v>164</v>
      </c>
      <c r="C144" s="17">
        <f>+'JULIO ORDINARIO'!O144</f>
        <v>861648.24</v>
      </c>
      <c r="D144" s="17">
        <f>+'2do AJUST. TRIMESTRAL'!D144</f>
        <v>65048.27</v>
      </c>
      <c r="E144" s="18">
        <f t="shared" si="2"/>
        <v>926696.51</v>
      </c>
    </row>
    <row r="145" spans="1:5" x14ac:dyDescent="0.2">
      <c r="A145" s="15">
        <v>142</v>
      </c>
      <c r="B145" s="20" t="s">
        <v>165</v>
      </c>
      <c r="C145" s="17">
        <f>+'JULIO ORDINARIO'!O145</f>
        <v>167906.75</v>
      </c>
      <c r="D145" s="17">
        <f>+'2do AJUST. TRIMESTRAL'!D145</f>
        <v>4522.32</v>
      </c>
      <c r="E145" s="18">
        <f t="shared" si="2"/>
        <v>172429.07</v>
      </c>
    </row>
    <row r="146" spans="1:5" x14ac:dyDescent="0.2">
      <c r="A146" s="15">
        <v>143</v>
      </c>
      <c r="B146" s="20" t="s">
        <v>166</v>
      </c>
      <c r="C146" s="17">
        <f>+'JULIO ORDINARIO'!O146</f>
        <v>1227904.2400000002</v>
      </c>
      <c r="D146" s="17">
        <f>+'2do AJUST. TRIMESTRAL'!D146</f>
        <v>65089.35</v>
      </c>
      <c r="E146" s="18">
        <f t="shared" si="2"/>
        <v>1292993.5900000003</v>
      </c>
    </row>
    <row r="147" spans="1:5" x14ac:dyDescent="0.2">
      <c r="A147" s="15">
        <v>144</v>
      </c>
      <c r="B147" s="20" t="s">
        <v>167</v>
      </c>
      <c r="C147" s="17">
        <f>+'JULIO ORDINARIO'!O147</f>
        <v>191192.95999999996</v>
      </c>
      <c r="D147" s="17">
        <f>+'2do AJUST. TRIMESTRAL'!D147</f>
        <v>7765.6</v>
      </c>
      <c r="E147" s="18">
        <f t="shared" si="2"/>
        <v>198958.55999999997</v>
      </c>
    </row>
    <row r="148" spans="1:5" x14ac:dyDescent="0.2">
      <c r="A148" s="15">
        <v>145</v>
      </c>
      <c r="B148" s="20" t="s">
        <v>168</v>
      </c>
      <c r="C148" s="17">
        <f>+'JULIO ORDINARIO'!O148</f>
        <v>806426.82000000007</v>
      </c>
      <c r="D148" s="17">
        <f>+'2do AJUST. TRIMESTRAL'!D148</f>
        <v>58327.33</v>
      </c>
      <c r="E148" s="18">
        <f t="shared" si="2"/>
        <v>864754.15</v>
      </c>
    </row>
    <row r="149" spans="1:5" x14ac:dyDescent="0.2">
      <c r="A149" s="15">
        <v>146</v>
      </c>
      <c r="B149" s="20" t="s">
        <v>169</v>
      </c>
      <c r="C149" s="17">
        <f>+'JULIO ORDINARIO'!O149</f>
        <v>415826.06</v>
      </c>
      <c r="D149" s="17">
        <f>+'2do AJUST. TRIMESTRAL'!D149</f>
        <v>17890.12</v>
      </c>
      <c r="E149" s="18">
        <f t="shared" si="2"/>
        <v>433716.18</v>
      </c>
    </row>
    <row r="150" spans="1:5" x14ac:dyDescent="0.2">
      <c r="A150" s="15">
        <v>147</v>
      </c>
      <c r="B150" s="20" t="s">
        <v>170</v>
      </c>
      <c r="C150" s="17">
        <f>+'JULIO ORDINARIO'!O150</f>
        <v>230394.62000000002</v>
      </c>
      <c r="D150" s="17">
        <f>+'2do AJUST. TRIMESTRAL'!D150</f>
        <v>6953.97</v>
      </c>
      <c r="E150" s="18">
        <f t="shared" si="2"/>
        <v>237348.59000000003</v>
      </c>
    </row>
    <row r="151" spans="1:5" x14ac:dyDescent="0.2">
      <c r="A151" s="15">
        <v>148</v>
      </c>
      <c r="B151" s="20" t="s">
        <v>171</v>
      </c>
      <c r="C151" s="17">
        <f>+'JULIO ORDINARIO'!O151</f>
        <v>326529.01999999996</v>
      </c>
      <c r="D151" s="17">
        <f>+'2do AJUST. TRIMESTRAL'!D151</f>
        <v>12304.56</v>
      </c>
      <c r="E151" s="18">
        <f t="shared" si="2"/>
        <v>338833.57999999996</v>
      </c>
    </row>
    <row r="152" spans="1:5" x14ac:dyDescent="0.2">
      <c r="A152" s="15">
        <v>149</v>
      </c>
      <c r="B152" s="20" t="s">
        <v>172</v>
      </c>
      <c r="C152" s="17">
        <f>+'JULIO ORDINARIO'!O152</f>
        <v>303914.57000000012</v>
      </c>
      <c r="D152" s="17">
        <f>+'2do AJUST. TRIMESTRAL'!D152</f>
        <v>12067.03</v>
      </c>
      <c r="E152" s="18">
        <f t="shared" si="2"/>
        <v>315981.60000000015</v>
      </c>
    </row>
    <row r="153" spans="1:5" x14ac:dyDescent="0.2">
      <c r="A153" s="15">
        <v>150</v>
      </c>
      <c r="B153" s="20" t="s">
        <v>173</v>
      </c>
      <c r="C153" s="17">
        <f>+'JULIO ORDINARIO'!O153</f>
        <v>1323816.6499999999</v>
      </c>
      <c r="D153" s="17">
        <f>+'2do AJUST. TRIMESTRAL'!D153</f>
        <v>85674.97</v>
      </c>
      <c r="E153" s="18">
        <f t="shared" si="2"/>
        <v>1409491.6199999999</v>
      </c>
    </row>
    <row r="154" spans="1:5" x14ac:dyDescent="0.2">
      <c r="A154" s="15">
        <v>151</v>
      </c>
      <c r="B154" s="20" t="s">
        <v>174</v>
      </c>
      <c r="C154" s="17">
        <f>+'JULIO ORDINARIO'!O154</f>
        <v>107659.68999999999</v>
      </c>
      <c r="D154" s="17">
        <f>+'2do AJUST. TRIMESTRAL'!D154</f>
        <v>1676.86</v>
      </c>
      <c r="E154" s="18">
        <f t="shared" si="2"/>
        <v>109336.54999999999</v>
      </c>
    </row>
    <row r="155" spans="1:5" x14ac:dyDescent="0.2">
      <c r="A155" s="15">
        <v>152</v>
      </c>
      <c r="B155" s="20" t="s">
        <v>175</v>
      </c>
      <c r="C155" s="17">
        <f>+'JULIO ORDINARIO'!O155</f>
        <v>377428.72000000003</v>
      </c>
      <c r="D155" s="17">
        <f>+'2do AJUST. TRIMESTRAL'!D155</f>
        <v>15349.05</v>
      </c>
      <c r="E155" s="18">
        <f t="shared" si="2"/>
        <v>392777.77</v>
      </c>
    </row>
    <row r="156" spans="1:5" x14ac:dyDescent="0.2">
      <c r="A156" s="15">
        <v>153</v>
      </c>
      <c r="B156" s="20" t="s">
        <v>176</v>
      </c>
      <c r="C156" s="17">
        <f>+'JULIO ORDINARIO'!O156</f>
        <v>492145.44999999995</v>
      </c>
      <c r="D156" s="17">
        <f>+'2do AJUST. TRIMESTRAL'!D156</f>
        <v>30307.38</v>
      </c>
      <c r="E156" s="18">
        <f t="shared" si="2"/>
        <v>522452.82999999996</v>
      </c>
    </row>
    <row r="157" spans="1:5" x14ac:dyDescent="0.2">
      <c r="A157" s="15">
        <v>154</v>
      </c>
      <c r="B157" s="20" t="s">
        <v>177</v>
      </c>
      <c r="C157" s="17">
        <f>+'JULIO ORDINARIO'!O157</f>
        <v>407608.62000000005</v>
      </c>
      <c r="D157" s="17">
        <f>+'2do AJUST. TRIMESTRAL'!D157</f>
        <v>17549.12</v>
      </c>
      <c r="E157" s="18">
        <f t="shared" si="2"/>
        <v>425157.74000000005</v>
      </c>
    </row>
    <row r="158" spans="1:5" x14ac:dyDescent="0.2">
      <c r="A158" s="15">
        <v>155</v>
      </c>
      <c r="B158" s="20" t="s">
        <v>178</v>
      </c>
      <c r="C158" s="17">
        <f>+'JULIO ORDINARIO'!O158</f>
        <v>217701.74</v>
      </c>
      <c r="D158" s="17">
        <f>+'2do AJUST. TRIMESTRAL'!D158</f>
        <v>6589.77</v>
      </c>
      <c r="E158" s="18">
        <f t="shared" si="2"/>
        <v>224291.50999999998</v>
      </c>
    </row>
    <row r="159" spans="1:5" x14ac:dyDescent="0.2">
      <c r="A159" s="15">
        <v>156</v>
      </c>
      <c r="B159" s="20" t="s">
        <v>179</v>
      </c>
      <c r="C159" s="17">
        <f>+'JULIO ORDINARIO'!O159</f>
        <v>460937.51000000007</v>
      </c>
      <c r="D159" s="17">
        <f>+'2do AJUST. TRIMESTRAL'!D159</f>
        <v>22903.61</v>
      </c>
      <c r="E159" s="18">
        <f t="shared" si="2"/>
        <v>483841.12000000005</v>
      </c>
    </row>
    <row r="160" spans="1:5" x14ac:dyDescent="0.2">
      <c r="A160" s="15">
        <v>157</v>
      </c>
      <c r="B160" s="20" t="s">
        <v>180</v>
      </c>
      <c r="C160" s="17">
        <f>+'JULIO ORDINARIO'!O160</f>
        <v>2373393.98</v>
      </c>
      <c r="D160" s="17">
        <f>+'2do AJUST. TRIMESTRAL'!D160</f>
        <v>168057.28</v>
      </c>
      <c r="E160" s="18">
        <f t="shared" si="2"/>
        <v>2541451.2599999998</v>
      </c>
    </row>
    <row r="161" spans="1:5" x14ac:dyDescent="0.2">
      <c r="A161" s="15">
        <v>158</v>
      </c>
      <c r="B161" s="20" t="s">
        <v>181</v>
      </c>
      <c r="C161" s="17">
        <f>+'JULIO ORDINARIO'!O161</f>
        <v>583315</v>
      </c>
      <c r="D161" s="17">
        <f>+'2do AJUST. TRIMESTRAL'!D161</f>
        <v>43403.199999999997</v>
      </c>
      <c r="E161" s="18">
        <f t="shared" si="2"/>
        <v>626718.19999999995</v>
      </c>
    </row>
    <row r="162" spans="1:5" x14ac:dyDescent="0.2">
      <c r="A162" s="15">
        <v>159</v>
      </c>
      <c r="B162" s="20" t="s">
        <v>182</v>
      </c>
      <c r="C162" s="17">
        <f>+'JULIO ORDINARIO'!O162</f>
        <v>512236.82</v>
      </c>
      <c r="D162" s="17">
        <f>+'2do AJUST. TRIMESTRAL'!D162</f>
        <v>29869.77</v>
      </c>
      <c r="E162" s="18">
        <f t="shared" si="2"/>
        <v>542106.59</v>
      </c>
    </row>
    <row r="163" spans="1:5" x14ac:dyDescent="0.2">
      <c r="A163" s="15">
        <v>160</v>
      </c>
      <c r="B163" s="20" t="s">
        <v>183</v>
      </c>
      <c r="C163" s="17">
        <f>+'JULIO ORDINARIO'!O163</f>
        <v>281503.3</v>
      </c>
      <c r="D163" s="17">
        <f>+'2do AJUST. TRIMESTRAL'!D163</f>
        <v>10163.049999999999</v>
      </c>
      <c r="E163" s="18">
        <f t="shared" si="2"/>
        <v>291666.34999999998</v>
      </c>
    </row>
    <row r="164" spans="1:5" x14ac:dyDescent="0.2">
      <c r="A164" s="15">
        <v>161</v>
      </c>
      <c r="B164" s="20" t="s">
        <v>184</v>
      </c>
      <c r="C164" s="17">
        <f>+'JULIO ORDINARIO'!O164</f>
        <v>339620.64000000007</v>
      </c>
      <c r="D164" s="17">
        <f>+'2do AJUST. TRIMESTRAL'!D164</f>
        <v>14662.63</v>
      </c>
      <c r="E164" s="18">
        <f t="shared" si="2"/>
        <v>354283.27000000008</v>
      </c>
    </row>
    <row r="165" spans="1:5" x14ac:dyDescent="0.2">
      <c r="A165" s="15">
        <v>162</v>
      </c>
      <c r="B165" s="20" t="s">
        <v>185</v>
      </c>
      <c r="C165" s="17">
        <f>+'JULIO ORDINARIO'!O165</f>
        <v>235652.11999999997</v>
      </c>
      <c r="D165" s="17">
        <f>+'2do AJUST. TRIMESTRAL'!D165</f>
        <v>10990.67</v>
      </c>
      <c r="E165" s="18">
        <f t="shared" si="2"/>
        <v>246642.78999999998</v>
      </c>
    </row>
    <row r="166" spans="1:5" x14ac:dyDescent="0.2">
      <c r="A166" s="15">
        <v>163</v>
      </c>
      <c r="B166" s="20" t="s">
        <v>186</v>
      </c>
      <c r="C166" s="17">
        <f>+'JULIO ORDINARIO'!O166</f>
        <v>267803.53000000003</v>
      </c>
      <c r="D166" s="17">
        <f>+'2do AJUST. TRIMESTRAL'!D166</f>
        <v>8779.08</v>
      </c>
      <c r="E166" s="18">
        <f t="shared" si="2"/>
        <v>276582.61000000004</v>
      </c>
    </row>
    <row r="167" spans="1:5" x14ac:dyDescent="0.2">
      <c r="A167" s="15">
        <v>164</v>
      </c>
      <c r="B167" s="20" t="s">
        <v>187</v>
      </c>
      <c r="C167" s="17">
        <f>+'JULIO ORDINARIO'!O167</f>
        <v>311203.59000000008</v>
      </c>
      <c r="D167" s="17">
        <f>+'2do AJUST. TRIMESTRAL'!D167</f>
        <v>15706.05</v>
      </c>
      <c r="E167" s="18">
        <f t="shared" si="2"/>
        <v>326909.64000000007</v>
      </c>
    </row>
    <row r="168" spans="1:5" x14ac:dyDescent="0.2">
      <c r="A168" s="15">
        <v>165</v>
      </c>
      <c r="B168" s="20" t="s">
        <v>188</v>
      </c>
      <c r="C168" s="17">
        <f>+'JULIO ORDINARIO'!O168</f>
        <v>261853.93000000005</v>
      </c>
      <c r="D168" s="17">
        <f>+'2do AJUST. TRIMESTRAL'!D168</f>
        <v>9672.41</v>
      </c>
      <c r="E168" s="18">
        <f t="shared" si="2"/>
        <v>271526.34000000003</v>
      </c>
    </row>
    <row r="169" spans="1:5" x14ac:dyDescent="0.2">
      <c r="A169" s="15">
        <v>166</v>
      </c>
      <c r="B169" s="20" t="s">
        <v>189</v>
      </c>
      <c r="C169" s="17">
        <f>+'JULIO ORDINARIO'!O169</f>
        <v>1865277.5999999999</v>
      </c>
      <c r="D169" s="17">
        <f>+'2do AJUST. TRIMESTRAL'!D169</f>
        <v>79308.33</v>
      </c>
      <c r="E169" s="18">
        <f t="shared" si="2"/>
        <v>1944585.93</v>
      </c>
    </row>
    <row r="170" spans="1:5" x14ac:dyDescent="0.2">
      <c r="A170" s="15">
        <v>167</v>
      </c>
      <c r="B170" s="20" t="s">
        <v>190</v>
      </c>
      <c r="C170" s="17">
        <f>+'JULIO ORDINARIO'!O170</f>
        <v>298418.45</v>
      </c>
      <c r="D170" s="17">
        <f>+'2do AJUST. TRIMESTRAL'!D170</f>
        <v>12210.34</v>
      </c>
      <c r="E170" s="18">
        <f t="shared" si="2"/>
        <v>310628.79000000004</v>
      </c>
    </row>
    <row r="171" spans="1:5" x14ac:dyDescent="0.2">
      <c r="A171" s="15">
        <v>168</v>
      </c>
      <c r="B171" s="20" t="s">
        <v>191</v>
      </c>
      <c r="C171" s="17">
        <f>+'JULIO ORDINARIO'!O171</f>
        <v>170867.88000000003</v>
      </c>
      <c r="D171" s="17">
        <f>+'2do AJUST. TRIMESTRAL'!D171</f>
        <v>5037.93</v>
      </c>
      <c r="E171" s="18">
        <f t="shared" si="2"/>
        <v>175905.81000000003</v>
      </c>
    </row>
    <row r="172" spans="1:5" x14ac:dyDescent="0.2">
      <c r="A172" s="15">
        <v>169</v>
      </c>
      <c r="B172" s="20" t="s">
        <v>192</v>
      </c>
      <c r="C172" s="17">
        <f>+'JULIO ORDINARIO'!O172</f>
        <v>459754.66</v>
      </c>
      <c r="D172" s="17">
        <f>+'2do AJUST. TRIMESTRAL'!D172</f>
        <v>22846.9</v>
      </c>
      <c r="E172" s="18">
        <f t="shared" si="2"/>
        <v>482601.56</v>
      </c>
    </row>
    <row r="173" spans="1:5" x14ac:dyDescent="0.2">
      <c r="A173" s="15">
        <v>170</v>
      </c>
      <c r="B173" s="20" t="s">
        <v>193</v>
      </c>
      <c r="C173" s="17">
        <f>+'JULIO ORDINARIO'!O173</f>
        <v>499769.47</v>
      </c>
      <c r="D173" s="17">
        <f>+'2do AJUST. TRIMESTRAL'!D173</f>
        <v>21477.77</v>
      </c>
      <c r="E173" s="18">
        <f t="shared" si="2"/>
        <v>521247.24</v>
      </c>
    </row>
    <row r="174" spans="1:5" x14ac:dyDescent="0.2">
      <c r="A174" s="15">
        <v>171</v>
      </c>
      <c r="B174" s="20" t="s">
        <v>194</v>
      </c>
      <c r="C174" s="17">
        <f>+'JULIO ORDINARIO'!O174</f>
        <v>2084284.9800000002</v>
      </c>
      <c r="D174" s="17">
        <f>+'2do AJUST. TRIMESTRAL'!D174</f>
        <v>114404.85</v>
      </c>
      <c r="E174" s="18">
        <f t="shared" si="2"/>
        <v>2198689.83</v>
      </c>
    </row>
    <row r="175" spans="1:5" x14ac:dyDescent="0.2">
      <c r="A175" s="15">
        <v>172</v>
      </c>
      <c r="B175" s="20" t="s">
        <v>195</v>
      </c>
      <c r="C175" s="17">
        <f>+'JULIO ORDINARIO'!O175</f>
        <v>98832.930000000008</v>
      </c>
      <c r="D175" s="17">
        <f>+'2do AJUST. TRIMESTRAL'!D175</f>
        <v>3909.02</v>
      </c>
      <c r="E175" s="18">
        <f t="shared" si="2"/>
        <v>102741.95000000001</v>
      </c>
    </row>
    <row r="176" spans="1:5" x14ac:dyDescent="0.2">
      <c r="A176" s="15">
        <v>173</v>
      </c>
      <c r="B176" s="20" t="s">
        <v>196</v>
      </c>
      <c r="C176" s="17">
        <f>+'JULIO ORDINARIO'!O176</f>
        <v>237875.85</v>
      </c>
      <c r="D176" s="17">
        <f>+'2do AJUST. TRIMESTRAL'!D176</f>
        <v>9270.23</v>
      </c>
      <c r="E176" s="18">
        <f t="shared" si="2"/>
        <v>247146.08000000002</v>
      </c>
    </row>
    <row r="177" spans="1:5" x14ac:dyDescent="0.2">
      <c r="A177" s="15">
        <v>174</v>
      </c>
      <c r="B177" s="20" t="s">
        <v>197</v>
      </c>
      <c r="C177" s="17">
        <f>+'JULIO ORDINARIO'!O177</f>
        <v>409786.6100000001</v>
      </c>
      <c r="D177" s="17">
        <f>+'2do AJUST. TRIMESTRAL'!D177</f>
        <v>24512.92</v>
      </c>
      <c r="E177" s="18">
        <f t="shared" si="2"/>
        <v>434299.53000000009</v>
      </c>
    </row>
    <row r="178" spans="1:5" x14ac:dyDescent="0.2">
      <c r="A178" s="15">
        <v>175</v>
      </c>
      <c r="B178" s="20" t="s">
        <v>198</v>
      </c>
      <c r="C178" s="17">
        <f>+'JULIO ORDINARIO'!O178</f>
        <v>234067.18999999997</v>
      </c>
      <c r="D178" s="17">
        <f>+'2do AJUST. TRIMESTRAL'!D178</f>
        <v>7697.77</v>
      </c>
      <c r="E178" s="18">
        <f t="shared" si="2"/>
        <v>241764.95999999996</v>
      </c>
    </row>
    <row r="179" spans="1:5" x14ac:dyDescent="0.2">
      <c r="A179" s="15">
        <v>176</v>
      </c>
      <c r="B179" s="20" t="s">
        <v>199</v>
      </c>
      <c r="C179" s="17">
        <f>+'JULIO ORDINARIO'!O179</f>
        <v>386993.56</v>
      </c>
      <c r="D179" s="17">
        <f>+'2do AJUST. TRIMESTRAL'!D179</f>
        <v>14635.78</v>
      </c>
      <c r="E179" s="18">
        <f t="shared" si="2"/>
        <v>401629.34</v>
      </c>
    </row>
    <row r="180" spans="1:5" x14ac:dyDescent="0.2">
      <c r="A180" s="15">
        <v>177</v>
      </c>
      <c r="B180" s="20" t="s">
        <v>200</v>
      </c>
      <c r="C180" s="17">
        <f>+'JULIO ORDINARIO'!O180</f>
        <v>1215586.0699999998</v>
      </c>
      <c r="D180" s="17">
        <f>+'2do AJUST. TRIMESTRAL'!D180</f>
        <v>80531.929999999993</v>
      </c>
      <c r="E180" s="18">
        <f t="shared" si="2"/>
        <v>1296117.9999999998</v>
      </c>
    </row>
    <row r="181" spans="1:5" x14ac:dyDescent="0.2">
      <c r="A181" s="15">
        <v>178</v>
      </c>
      <c r="B181" s="20" t="s">
        <v>201</v>
      </c>
      <c r="C181" s="17">
        <f>+'JULIO ORDINARIO'!O181</f>
        <v>691792.17999999993</v>
      </c>
      <c r="D181" s="17">
        <f>+'2do AJUST. TRIMESTRAL'!D181</f>
        <v>36952.32</v>
      </c>
      <c r="E181" s="18">
        <f t="shared" si="2"/>
        <v>728744.49999999988</v>
      </c>
    </row>
    <row r="182" spans="1:5" x14ac:dyDescent="0.2">
      <c r="A182" s="15">
        <v>179</v>
      </c>
      <c r="B182" s="20" t="s">
        <v>202</v>
      </c>
      <c r="C182" s="17">
        <f>+'JULIO ORDINARIO'!O182</f>
        <v>304021.82999999996</v>
      </c>
      <c r="D182" s="17">
        <f>+'2do AJUST. TRIMESTRAL'!D182</f>
        <v>12471.58</v>
      </c>
      <c r="E182" s="18">
        <f t="shared" si="2"/>
        <v>316493.40999999997</v>
      </c>
    </row>
    <row r="183" spans="1:5" x14ac:dyDescent="0.2">
      <c r="A183" s="15">
        <v>180</v>
      </c>
      <c r="B183" s="20" t="s">
        <v>203</v>
      </c>
      <c r="C183" s="17">
        <f>+'JULIO ORDINARIO'!O183</f>
        <v>264617.02</v>
      </c>
      <c r="D183" s="17">
        <f>+'2do AJUST. TRIMESTRAL'!D183</f>
        <v>12589.46</v>
      </c>
      <c r="E183" s="18">
        <f t="shared" si="2"/>
        <v>277206.48000000004</v>
      </c>
    </row>
    <row r="184" spans="1:5" x14ac:dyDescent="0.2">
      <c r="A184" s="15">
        <v>181</v>
      </c>
      <c r="B184" s="20" t="s">
        <v>204</v>
      </c>
      <c r="C184" s="17">
        <f>+'JULIO ORDINARIO'!O184</f>
        <v>159451.85000000003</v>
      </c>
      <c r="D184" s="17">
        <f>+'2do AJUST. TRIMESTRAL'!D184</f>
        <v>4656.97</v>
      </c>
      <c r="E184" s="18">
        <f t="shared" si="2"/>
        <v>164108.82000000004</v>
      </c>
    </row>
    <row r="185" spans="1:5" x14ac:dyDescent="0.2">
      <c r="A185" s="15">
        <v>182</v>
      </c>
      <c r="B185" s="20" t="s">
        <v>205</v>
      </c>
      <c r="C185" s="17">
        <f>+'JULIO ORDINARIO'!O185</f>
        <v>263567.78000000003</v>
      </c>
      <c r="D185" s="17">
        <f>+'2do AJUST. TRIMESTRAL'!D185</f>
        <v>11772.49</v>
      </c>
      <c r="E185" s="18">
        <f t="shared" si="2"/>
        <v>275340.27</v>
      </c>
    </row>
    <row r="186" spans="1:5" x14ac:dyDescent="0.2">
      <c r="A186" s="15">
        <v>183</v>
      </c>
      <c r="B186" s="20" t="s">
        <v>206</v>
      </c>
      <c r="C186" s="17">
        <f>+'JULIO ORDINARIO'!O186</f>
        <v>302453.59000000003</v>
      </c>
      <c r="D186" s="17">
        <f>+'2do AJUST. TRIMESTRAL'!D186</f>
        <v>9366.65</v>
      </c>
      <c r="E186" s="18">
        <f t="shared" si="2"/>
        <v>311820.24000000005</v>
      </c>
    </row>
    <row r="187" spans="1:5" x14ac:dyDescent="0.2">
      <c r="A187" s="15">
        <v>184</v>
      </c>
      <c r="B187" s="20" t="s">
        <v>207</v>
      </c>
      <c r="C187" s="17">
        <f>+'JULIO ORDINARIO'!O187</f>
        <v>35875766.399999999</v>
      </c>
      <c r="D187" s="17">
        <f>+'2do AJUST. TRIMESTRAL'!D187</f>
        <v>2126801.91</v>
      </c>
      <c r="E187" s="18">
        <f t="shared" si="2"/>
        <v>38002568.310000002</v>
      </c>
    </row>
    <row r="188" spans="1:5" x14ac:dyDescent="0.2">
      <c r="A188" s="15">
        <v>185</v>
      </c>
      <c r="B188" s="20" t="s">
        <v>208</v>
      </c>
      <c r="C188" s="17">
        <f>+'JULIO ORDINARIO'!O188</f>
        <v>921024.90999999992</v>
      </c>
      <c r="D188" s="17">
        <f>+'2do AJUST. TRIMESTRAL'!D188</f>
        <v>48010.73</v>
      </c>
      <c r="E188" s="18">
        <f t="shared" si="2"/>
        <v>969035.6399999999</v>
      </c>
    </row>
    <row r="189" spans="1:5" x14ac:dyDescent="0.2">
      <c r="A189" s="15">
        <v>186</v>
      </c>
      <c r="B189" s="20" t="s">
        <v>209</v>
      </c>
      <c r="C189" s="17">
        <f>+'JULIO ORDINARIO'!O189</f>
        <v>180082.99999999997</v>
      </c>
      <c r="D189" s="17">
        <f>+'2do AJUST. TRIMESTRAL'!D189</f>
        <v>3169.44</v>
      </c>
      <c r="E189" s="18">
        <f t="shared" si="2"/>
        <v>183252.43999999997</v>
      </c>
    </row>
    <row r="190" spans="1:5" x14ac:dyDescent="0.2">
      <c r="A190" s="15">
        <v>187</v>
      </c>
      <c r="B190" s="20" t="s">
        <v>210</v>
      </c>
      <c r="C190" s="17">
        <f>+'JULIO ORDINARIO'!O190</f>
        <v>258294.77000000002</v>
      </c>
      <c r="D190" s="17">
        <f>+'2do AJUST. TRIMESTRAL'!D190</f>
        <v>9710.64</v>
      </c>
      <c r="E190" s="18">
        <f t="shared" si="2"/>
        <v>268005.41000000003</v>
      </c>
    </row>
    <row r="191" spans="1:5" x14ac:dyDescent="0.2">
      <c r="A191" s="15">
        <v>188</v>
      </c>
      <c r="B191" s="20" t="s">
        <v>211</v>
      </c>
      <c r="C191" s="17">
        <f>+'JULIO ORDINARIO'!O191</f>
        <v>1070119.44</v>
      </c>
      <c r="D191" s="17">
        <f>+'2do AJUST. TRIMESTRAL'!D191</f>
        <v>56016.63</v>
      </c>
      <c r="E191" s="18">
        <f t="shared" si="2"/>
        <v>1126136.0699999998</v>
      </c>
    </row>
    <row r="192" spans="1:5" x14ac:dyDescent="0.2">
      <c r="A192" s="15">
        <v>189</v>
      </c>
      <c r="B192" s="20" t="s">
        <v>212</v>
      </c>
      <c r="C192" s="17">
        <f>+'JULIO ORDINARIO'!O192</f>
        <v>331500.05999999994</v>
      </c>
      <c r="D192" s="17">
        <f>+'2do AJUST. TRIMESTRAL'!D192</f>
        <v>20101.900000000001</v>
      </c>
      <c r="E192" s="18">
        <f t="shared" si="2"/>
        <v>351601.95999999996</v>
      </c>
    </row>
    <row r="193" spans="1:5" x14ac:dyDescent="0.2">
      <c r="A193" s="15">
        <v>190</v>
      </c>
      <c r="B193" s="20" t="s">
        <v>213</v>
      </c>
      <c r="C193" s="17">
        <f>+'JULIO ORDINARIO'!O193</f>
        <v>2346381.5199999996</v>
      </c>
      <c r="D193" s="17">
        <f>+'2do AJUST. TRIMESTRAL'!D193</f>
        <v>120545.11</v>
      </c>
      <c r="E193" s="18">
        <f t="shared" si="2"/>
        <v>2466926.6299999994</v>
      </c>
    </row>
    <row r="194" spans="1:5" x14ac:dyDescent="0.2">
      <c r="A194" s="15">
        <v>191</v>
      </c>
      <c r="B194" s="20" t="s">
        <v>214</v>
      </c>
      <c r="C194" s="17">
        <f>+'JULIO ORDINARIO'!O194</f>
        <v>86608.79</v>
      </c>
      <c r="D194" s="17">
        <f>+'2do AJUST. TRIMESTRAL'!D194</f>
        <v>1835.16</v>
      </c>
      <c r="E194" s="18">
        <f t="shared" si="2"/>
        <v>88443.95</v>
      </c>
    </row>
    <row r="195" spans="1:5" x14ac:dyDescent="0.2">
      <c r="A195" s="15">
        <v>192</v>
      </c>
      <c r="B195" s="20" t="s">
        <v>215</v>
      </c>
      <c r="C195" s="17">
        <f>+'JULIO ORDINARIO'!O195</f>
        <v>289643.70999999996</v>
      </c>
      <c r="D195" s="17">
        <f>+'2do AJUST. TRIMESTRAL'!D195</f>
        <v>15311.97</v>
      </c>
      <c r="E195" s="18">
        <f t="shared" si="2"/>
        <v>304955.67999999993</v>
      </c>
    </row>
    <row r="196" spans="1:5" x14ac:dyDescent="0.2">
      <c r="A196" s="15">
        <v>193</v>
      </c>
      <c r="B196" s="20" t="s">
        <v>216</v>
      </c>
      <c r="C196" s="17">
        <f>+'JULIO ORDINARIO'!O196</f>
        <v>434062.77000000008</v>
      </c>
      <c r="D196" s="17">
        <f>+'2do AJUST. TRIMESTRAL'!D196</f>
        <v>35771.120000000003</v>
      </c>
      <c r="E196" s="18">
        <f t="shared" si="2"/>
        <v>469833.89000000007</v>
      </c>
    </row>
    <row r="197" spans="1:5" x14ac:dyDescent="0.2">
      <c r="A197" s="15">
        <v>194</v>
      </c>
      <c r="B197" s="20" t="s">
        <v>217</v>
      </c>
      <c r="C197" s="17">
        <f>+'JULIO ORDINARIO'!O197</f>
        <v>322365.68</v>
      </c>
      <c r="D197" s="17">
        <f>+'2do AJUST. TRIMESTRAL'!D197</f>
        <v>14026.67</v>
      </c>
      <c r="E197" s="18">
        <f t="shared" ref="E197:E260" si="3">SUM(C197:D197)</f>
        <v>336392.35</v>
      </c>
    </row>
    <row r="198" spans="1:5" x14ac:dyDescent="0.2">
      <c r="A198" s="15">
        <v>195</v>
      </c>
      <c r="B198" s="20" t="s">
        <v>218</v>
      </c>
      <c r="C198" s="17">
        <f>+'JULIO ORDINARIO'!O198</f>
        <v>266681.97000000003</v>
      </c>
      <c r="D198" s="17">
        <f>+'2do AJUST. TRIMESTRAL'!D198</f>
        <v>5874.67</v>
      </c>
      <c r="E198" s="18">
        <f t="shared" si="3"/>
        <v>272556.64</v>
      </c>
    </row>
    <row r="199" spans="1:5" x14ac:dyDescent="0.2">
      <c r="A199" s="15">
        <v>196</v>
      </c>
      <c r="B199" s="20" t="s">
        <v>219</v>
      </c>
      <c r="C199" s="17">
        <f>+'JULIO ORDINARIO'!O199</f>
        <v>135279.23000000001</v>
      </c>
      <c r="D199" s="17">
        <f>+'2do AJUST. TRIMESTRAL'!D199</f>
        <v>3083.52</v>
      </c>
      <c r="E199" s="18">
        <f t="shared" si="3"/>
        <v>138362.75</v>
      </c>
    </row>
    <row r="200" spans="1:5" x14ac:dyDescent="0.2">
      <c r="A200" s="15">
        <v>197</v>
      </c>
      <c r="B200" s="20" t="s">
        <v>220</v>
      </c>
      <c r="C200" s="17">
        <f>+'JULIO ORDINARIO'!O200</f>
        <v>635936.45999999985</v>
      </c>
      <c r="D200" s="17">
        <f>+'2do AJUST. TRIMESTRAL'!D200</f>
        <v>32022.799999999999</v>
      </c>
      <c r="E200" s="18">
        <f t="shared" si="3"/>
        <v>667959.25999999989</v>
      </c>
    </row>
    <row r="201" spans="1:5" x14ac:dyDescent="0.2">
      <c r="A201" s="15">
        <v>198</v>
      </c>
      <c r="B201" s="20" t="s">
        <v>221</v>
      </c>
      <c r="C201" s="17">
        <f>+'JULIO ORDINARIO'!O201</f>
        <v>2845385.6500000008</v>
      </c>
      <c r="D201" s="17">
        <f>+'2do AJUST. TRIMESTRAL'!D201</f>
        <v>160064.4</v>
      </c>
      <c r="E201" s="18">
        <f t="shared" si="3"/>
        <v>3005450.0500000007</v>
      </c>
    </row>
    <row r="202" spans="1:5" x14ac:dyDescent="0.2">
      <c r="A202" s="15">
        <v>199</v>
      </c>
      <c r="B202" s="20" t="s">
        <v>222</v>
      </c>
      <c r="C202" s="17">
        <f>+'JULIO ORDINARIO'!O202</f>
        <v>150796.82</v>
      </c>
      <c r="D202" s="17">
        <f>+'2do AJUST. TRIMESTRAL'!D202</f>
        <v>2658.32</v>
      </c>
      <c r="E202" s="18">
        <f t="shared" si="3"/>
        <v>153455.14000000001</v>
      </c>
    </row>
    <row r="203" spans="1:5" x14ac:dyDescent="0.2">
      <c r="A203" s="15">
        <v>200</v>
      </c>
      <c r="B203" s="20" t="s">
        <v>223</v>
      </c>
      <c r="C203" s="17">
        <f>+'JULIO ORDINARIO'!O203</f>
        <v>386721.16000000003</v>
      </c>
      <c r="D203" s="17">
        <f>+'2do AJUST. TRIMESTRAL'!D203</f>
        <v>19888.55</v>
      </c>
      <c r="E203" s="18">
        <f t="shared" si="3"/>
        <v>406609.71</v>
      </c>
    </row>
    <row r="204" spans="1:5" x14ac:dyDescent="0.2">
      <c r="A204" s="15">
        <v>201</v>
      </c>
      <c r="B204" s="20" t="s">
        <v>224</v>
      </c>
      <c r="C204" s="17">
        <f>+'JULIO ORDINARIO'!O204</f>
        <v>227188.91999999998</v>
      </c>
      <c r="D204" s="17">
        <f>+'2do AJUST. TRIMESTRAL'!D204</f>
        <v>10857.2</v>
      </c>
      <c r="E204" s="18">
        <f t="shared" si="3"/>
        <v>238046.12</v>
      </c>
    </row>
    <row r="205" spans="1:5" x14ac:dyDescent="0.2">
      <c r="A205" s="15">
        <v>202</v>
      </c>
      <c r="B205" s="20" t="s">
        <v>225</v>
      </c>
      <c r="C205" s="17">
        <f>+'JULIO ORDINARIO'!O205</f>
        <v>593079.78</v>
      </c>
      <c r="D205" s="17">
        <f>+'2do AJUST. TRIMESTRAL'!D205</f>
        <v>30094.240000000002</v>
      </c>
      <c r="E205" s="18">
        <f t="shared" si="3"/>
        <v>623174.02</v>
      </c>
    </row>
    <row r="206" spans="1:5" x14ac:dyDescent="0.2">
      <c r="A206" s="15">
        <v>203</v>
      </c>
      <c r="B206" s="20" t="s">
        <v>226</v>
      </c>
      <c r="C206" s="17">
        <f>+'JULIO ORDINARIO'!O206</f>
        <v>380967.53999999992</v>
      </c>
      <c r="D206" s="17">
        <f>+'2do AJUST. TRIMESTRAL'!D206</f>
        <v>19074.41</v>
      </c>
      <c r="E206" s="18">
        <f t="shared" si="3"/>
        <v>400041.9499999999</v>
      </c>
    </row>
    <row r="207" spans="1:5" x14ac:dyDescent="0.2">
      <c r="A207" s="15">
        <v>204</v>
      </c>
      <c r="B207" s="20" t="s">
        <v>227</v>
      </c>
      <c r="C207" s="17">
        <f>+'JULIO ORDINARIO'!O207</f>
        <v>153899.34</v>
      </c>
      <c r="D207" s="17">
        <f>+'2do AJUST. TRIMESTRAL'!D207</f>
        <v>4321.54</v>
      </c>
      <c r="E207" s="18">
        <f t="shared" si="3"/>
        <v>158220.88</v>
      </c>
    </row>
    <row r="208" spans="1:5" x14ac:dyDescent="0.2">
      <c r="A208" s="15">
        <v>205</v>
      </c>
      <c r="B208" s="20" t="s">
        <v>228</v>
      </c>
      <c r="C208" s="17">
        <f>+'JULIO ORDINARIO'!O208</f>
        <v>1728642.9400000002</v>
      </c>
      <c r="D208" s="17">
        <f>+'2do AJUST. TRIMESTRAL'!D208</f>
        <v>91609.29</v>
      </c>
      <c r="E208" s="18">
        <f t="shared" si="3"/>
        <v>1820252.2300000002</v>
      </c>
    </row>
    <row r="209" spans="1:5" x14ac:dyDescent="0.2">
      <c r="A209" s="15">
        <v>206</v>
      </c>
      <c r="B209" s="20" t="s">
        <v>229</v>
      </c>
      <c r="C209" s="17">
        <f>+'JULIO ORDINARIO'!O209</f>
        <v>420082.44999999995</v>
      </c>
      <c r="D209" s="17">
        <f>+'2do AJUST. TRIMESTRAL'!D209</f>
        <v>16380.22</v>
      </c>
      <c r="E209" s="18">
        <f t="shared" si="3"/>
        <v>436462.66999999993</v>
      </c>
    </row>
    <row r="210" spans="1:5" x14ac:dyDescent="0.2">
      <c r="A210" s="15">
        <v>207</v>
      </c>
      <c r="B210" s="20" t="s">
        <v>230</v>
      </c>
      <c r="C210" s="17">
        <f>+'JULIO ORDINARIO'!O210</f>
        <v>1601425.84</v>
      </c>
      <c r="D210" s="17">
        <f>+'2do AJUST. TRIMESTRAL'!D210</f>
        <v>102231.16</v>
      </c>
      <c r="E210" s="18">
        <f t="shared" si="3"/>
        <v>1703657</v>
      </c>
    </row>
    <row r="211" spans="1:5" x14ac:dyDescent="0.2">
      <c r="A211" s="15">
        <v>208</v>
      </c>
      <c r="B211" s="20" t="s">
        <v>231</v>
      </c>
      <c r="C211" s="17">
        <f>+'JULIO ORDINARIO'!O211</f>
        <v>708226.36999999988</v>
      </c>
      <c r="D211" s="17">
        <f>+'2do AJUST. TRIMESTRAL'!D211</f>
        <v>39161.17</v>
      </c>
      <c r="E211" s="18">
        <f t="shared" si="3"/>
        <v>747387.53999999992</v>
      </c>
    </row>
    <row r="212" spans="1:5" x14ac:dyDescent="0.2">
      <c r="A212" s="15">
        <v>209</v>
      </c>
      <c r="B212" s="20" t="s">
        <v>232</v>
      </c>
      <c r="C212" s="17">
        <f>+'JULIO ORDINARIO'!O212</f>
        <v>224337.34</v>
      </c>
      <c r="D212" s="17">
        <f>+'2do AJUST. TRIMESTRAL'!D212</f>
        <v>4509.63</v>
      </c>
      <c r="E212" s="18">
        <f t="shared" si="3"/>
        <v>228846.97</v>
      </c>
    </row>
    <row r="213" spans="1:5" x14ac:dyDescent="0.2">
      <c r="A213" s="15">
        <v>210</v>
      </c>
      <c r="B213" s="20" t="s">
        <v>233</v>
      </c>
      <c r="C213" s="17">
        <f>+'JULIO ORDINARIO'!O213</f>
        <v>557566.91</v>
      </c>
      <c r="D213" s="17">
        <f>+'2do AJUST. TRIMESTRAL'!D213</f>
        <v>31128.51</v>
      </c>
      <c r="E213" s="18">
        <f t="shared" si="3"/>
        <v>588695.42000000004</v>
      </c>
    </row>
    <row r="214" spans="1:5" x14ac:dyDescent="0.2">
      <c r="A214" s="15">
        <v>211</v>
      </c>
      <c r="B214" s="20" t="s">
        <v>234</v>
      </c>
      <c r="C214" s="17">
        <f>+'JULIO ORDINARIO'!O214</f>
        <v>393005.93000000005</v>
      </c>
      <c r="D214" s="17">
        <f>+'2do AJUST. TRIMESTRAL'!D214</f>
        <v>18933.599999999999</v>
      </c>
      <c r="E214" s="18">
        <f t="shared" si="3"/>
        <v>411939.53</v>
      </c>
    </row>
    <row r="215" spans="1:5" x14ac:dyDescent="0.2">
      <c r="A215" s="15">
        <v>212</v>
      </c>
      <c r="B215" s="20" t="s">
        <v>235</v>
      </c>
      <c r="C215" s="17">
        <f>+'JULIO ORDINARIO'!O215</f>
        <v>342446.69999999995</v>
      </c>
      <c r="D215" s="17">
        <f>+'2do AJUST. TRIMESTRAL'!D215</f>
        <v>16745.82</v>
      </c>
      <c r="E215" s="18">
        <f t="shared" si="3"/>
        <v>359192.51999999996</v>
      </c>
    </row>
    <row r="216" spans="1:5" x14ac:dyDescent="0.2">
      <c r="A216" s="15">
        <v>213</v>
      </c>
      <c r="B216" s="20" t="s">
        <v>236</v>
      </c>
      <c r="C216" s="17">
        <f>+'JULIO ORDINARIO'!O216</f>
        <v>692903.17000000016</v>
      </c>
      <c r="D216" s="17">
        <f>+'2do AJUST. TRIMESTRAL'!D216</f>
        <v>29698.51</v>
      </c>
      <c r="E216" s="18">
        <f t="shared" si="3"/>
        <v>722601.68000000017</v>
      </c>
    </row>
    <row r="217" spans="1:5" x14ac:dyDescent="0.2">
      <c r="A217" s="15">
        <v>214</v>
      </c>
      <c r="B217" s="20" t="s">
        <v>237</v>
      </c>
      <c r="C217" s="17">
        <f>+'JULIO ORDINARIO'!O217</f>
        <v>262938.68000000005</v>
      </c>
      <c r="D217" s="17">
        <f>+'2do AJUST. TRIMESTRAL'!D217</f>
        <v>10967.63</v>
      </c>
      <c r="E217" s="18">
        <f t="shared" si="3"/>
        <v>273906.31000000006</v>
      </c>
    </row>
    <row r="218" spans="1:5" x14ac:dyDescent="0.2">
      <c r="A218" s="15">
        <v>215</v>
      </c>
      <c r="B218" s="20" t="s">
        <v>238</v>
      </c>
      <c r="C218" s="17">
        <f>+'JULIO ORDINARIO'!O218</f>
        <v>180321.88</v>
      </c>
      <c r="D218" s="17">
        <f>+'2do AJUST. TRIMESTRAL'!D218</f>
        <v>6869.16</v>
      </c>
      <c r="E218" s="18">
        <f t="shared" si="3"/>
        <v>187191.04000000001</v>
      </c>
    </row>
    <row r="219" spans="1:5" x14ac:dyDescent="0.2">
      <c r="A219" s="15">
        <v>216</v>
      </c>
      <c r="B219" s="20" t="s">
        <v>239</v>
      </c>
      <c r="C219" s="17">
        <f>+'JULIO ORDINARIO'!O219</f>
        <v>258759.41999999998</v>
      </c>
      <c r="D219" s="17">
        <f>+'2do AJUST. TRIMESTRAL'!D219</f>
        <v>7506.13</v>
      </c>
      <c r="E219" s="18">
        <f t="shared" si="3"/>
        <v>266265.55</v>
      </c>
    </row>
    <row r="220" spans="1:5" x14ac:dyDescent="0.2">
      <c r="A220" s="15">
        <v>217</v>
      </c>
      <c r="B220" s="20" t="s">
        <v>240</v>
      </c>
      <c r="C220" s="17">
        <f>+'JULIO ORDINARIO'!O220</f>
        <v>411348.4</v>
      </c>
      <c r="D220" s="17">
        <f>+'2do AJUST. TRIMESTRAL'!D220</f>
        <v>21851.56</v>
      </c>
      <c r="E220" s="18">
        <f t="shared" si="3"/>
        <v>433199.96</v>
      </c>
    </row>
    <row r="221" spans="1:5" x14ac:dyDescent="0.2">
      <c r="A221" s="15">
        <v>218</v>
      </c>
      <c r="B221" s="20" t="s">
        <v>241</v>
      </c>
      <c r="C221" s="17">
        <f>+'JULIO ORDINARIO'!O221</f>
        <v>176319.97999999998</v>
      </c>
      <c r="D221" s="17">
        <f>+'2do AJUST. TRIMESTRAL'!D221</f>
        <v>3379.18</v>
      </c>
      <c r="E221" s="18">
        <f t="shared" si="3"/>
        <v>179699.15999999997</v>
      </c>
    </row>
    <row r="222" spans="1:5" x14ac:dyDescent="0.2">
      <c r="A222" s="15">
        <v>219</v>
      </c>
      <c r="B222" s="20" t="s">
        <v>242</v>
      </c>
      <c r="C222" s="17">
        <f>+'JULIO ORDINARIO'!O222</f>
        <v>560657.34000000008</v>
      </c>
      <c r="D222" s="17">
        <f>+'2do AJUST. TRIMESTRAL'!D222</f>
        <v>22411.279999999999</v>
      </c>
      <c r="E222" s="18">
        <f t="shared" si="3"/>
        <v>583068.62000000011</v>
      </c>
    </row>
    <row r="223" spans="1:5" x14ac:dyDescent="0.2">
      <c r="A223" s="15">
        <v>220</v>
      </c>
      <c r="B223" s="20" t="s">
        <v>243</v>
      </c>
      <c r="C223" s="17">
        <f>+'JULIO ORDINARIO'!O223</f>
        <v>466680.57</v>
      </c>
      <c r="D223" s="17">
        <f>+'2do AJUST. TRIMESTRAL'!D223</f>
        <v>22946.240000000002</v>
      </c>
      <c r="E223" s="18">
        <f t="shared" si="3"/>
        <v>489626.81</v>
      </c>
    </row>
    <row r="224" spans="1:5" x14ac:dyDescent="0.2">
      <c r="A224" s="15">
        <v>221</v>
      </c>
      <c r="B224" s="20" t="s">
        <v>244</v>
      </c>
      <c r="C224" s="17">
        <f>+'JULIO ORDINARIO'!O224</f>
        <v>207092</v>
      </c>
      <c r="D224" s="17">
        <f>+'2do AJUST. TRIMESTRAL'!D224</f>
        <v>8025.88</v>
      </c>
      <c r="E224" s="18">
        <f t="shared" si="3"/>
        <v>215117.88</v>
      </c>
    </row>
    <row r="225" spans="1:5" x14ac:dyDescent="0.2">
      <c r="A225" s="15">
        <v>222</v>
      </c>
      <c r="B225" s="20" t="s">
        <v>245</v>
      </c>
      <c r="C225" s="17">
        <f>+'JULIO ORDINARIO'!O225</f>
        <v>254079.41</v>
      </c>
      <c r="D225" s="17">
        <f>+'2do AJUST. TRIMESTRAL'!D225</f>
        <v>8156.76</v>
      </c>
      <c r="E225" s="18">
        <f t="shared" si="3"/>
        <v>262236.17</v>
      </c>
    </row>
    <row r="226" spans="1:5" x14ac:dyDescent="0.2">
      <c r="A226" s="15">
        <v>223</v>
      </c>
      <c r="B226" s="20" t="s">
        <v>246</v>
      </c>
      <c r="C226" s="17">
        <f>+'JULIO ORDINARIO'!O226</f>
        <v>167390.78000000003</v>
      </c>
      <c r="D226" s="17">
        <f>+'2do AJUST. TRIMESTRAL'!D226</f>
        <v>2363.7199999999998</v>
      </c>
      <c r="E226" s="18">
        <f t="shared" si="3"/>
        <v>169754.50000000003</v>
      </c>
    </row>
    <row r="227" spans="1:5" x14ac:dyDescent="0.2">
      <c r="A227" s="15">
        <v>224</v>
      </c>
      <c r="B227" s="20" t="s">
        <v>247</v>
      </c>
      <c r="C227" s="17">
        <f>+'JULIO ORDINARIO'!O227</f>
        <v>147192.31999999998</v>
      </c>
      <c r="D227" s="17">
        <f>+'2do AJUST. TRIMESTRAL'!D227</f>
        <v>4665.7</v>
      </c>
      <c r="E227" s="18">
        <f t="shared" si="3"/>
        <v>151858.01999999999</v>
      </c>
    </row>
    <row r="228" spans="1:5" x14ac:dyDescent="0.2">
      <c r="A228" s="15">
        <v>225</v>
      </c>
      <c r="B228" s="20" t="s">
        <v>248</v>
      </c>
      <c r="C228" s="17">
        <f>+'JULIO ORDINARIO'!O228</f>
        <v>717216.00999999989</v>
      </c>
      <c r="D228" s="17">
        <f>+'2do AJUST. TRIMESTRAL'!D228</f>
        <v>31704.59</v>
      </c>
      <c r="E228" s="18">
        <f t="shared" si="3"/>
        <v>748920.59999999986</v>
      </c>
    </row>
    <row r="229" spans="1:5" x14ac:dyDescent="0.2">
      <c r="A229" s="15">
        <v>226</v>
      </c>
      <c r="B229" s="20" t="s">
        <v>249</v>
      </c>
      <c r="C229" s="17">
        <f>+'JULIO ORDINARIO'!O229</f>
        <v>480036.78000000009</v>
      </c>
      <c r="D229" s="17">
        <f>+'2do AJUST. TRIMESTRAL'!D229</f>
        <v>18250.63</v>
      </c>
      <c r="E229" s="18">
        <f t="shared" si="3"/>
        <v>498287.41000000009</v>
      </c>
    </row>
    <row r="230" spans="1:5" x14ac:dyDescent="0.2">
      <c r="A230" s="15">
        <v>227</v>
      </c>
      <c r="B230" s="20" t="s">
        <v>250</v>
      </c>
      <c r="C230" s="17">
        <f>+'JULIO ORDINARIO'!O230</f>
        <v>2558009.2800000003</v>
      </c>
      <c r="D230" s="17">
        <f>+'2do AJUST. TRIMESTRAL'!D230</f>
        <v>167334.45000000001</v>
      </c>
      <c r="E230" s="18">
        <f t="shared" si="3"/>
        <v>2725343.7300000004</v>
      </c>
    </row>
    <row r="231" spans="1:5" x14ac:dyDescent="0.2">
      <c r="A231" s="15">
        <v>228</v>
      </c>
      <c r="B231" s="20" t="s">
        <v>251</v>
      </c>
      <c r="C231" s="17">
        <f>+'JULIO ORDINARIO'!O231</f>
        <v>220178.61</v>
      </c>
      <c r="D231" s="17">
        <f>+'2do AJUST. TRIMESTRAL'!D231</f>
        <v>4773.83</v>
      </c>
      <c r="E231" s="18">
        <f t="shared" si="3"/>
        <v>224952.43999999997</v>
      </c>
    </row>
    <row r="232" spans="1:5" x14ac:dyDescent="0.2">
      <c r="A232" s="15">
        <v>229</v>
      </c>
      <c r="B232" s="20" t="s">
        <v>252</v>
      </c>
      <c r="C232" s="17">
        <f>+'JULIO ORDINARIO'!O232</f>
        <v>1001348.0099999999</v>
      </c>
      <c r="D232" s="17">
        <f>+'2do AJUST. TRIMESTRAL'!D232</f>
        <v>59683.02</v>
      </c>
      <c r="E232" s="18">
        <f t="shared" si="3"/>
        <v>1061031.0299999998</v>
      </c>
    </row>
    <row r="233" spans="1:5" x14ac:dyDescent="0.2">
      <c r="A233" s="15">
        <v>230</v>
      </c>
      <c r="B233" s="20" t="s">
        <v>253</v>
      </c>
      <c r="C233" s="17">
        <f>+'JULIO ORDINARIO'!O233</f>
        <v>199782.34</v>
      </c>
      <c r="D233" s="17">
        <f>+'2do AJUST. TRIMESTRAL'!D233</f>
        <v>8653.4699999999993</v>
      </c>
      <c r="E233" s="18">
        <f t="shared" si="3"/>
        <v>208435.81</v>
      </c>
    </row>
    <row r="234" spans="1:5" x14ac:dyDescent="0.2">
      <c r="A234" s="15">
        <v>231</v>
      </c>
      <c r="B234" s="20" t="s">
        <v>254</v>
      </c>
      <c r="C234" s="17">
        <f>+'JULIO ORDINARIO'!O234</f>
        <v>375314.79</v>
      </c>
      <c r="D234" s="17">
        <f>+'2do AJUST. TRIMESTRAL'!D234</f>
        <v>21921.03</v>
      </c>
      <c r="E234" s="18">
        <f t="shared" si="3"/>
        <v>397235.81999999995</v>
      </c>
    </row>
    <row r="235" spans="1:5" x14ac:dyDescent="0.2">
      <c r="A235" s="15">
        <v>232</v>
      </c>
      <c r="B235" s="20" t="s">
        <v>255</v>
      </c>
      <c r="C235" s="17">
        <f>+'JULIO ORDINARIO'!O235</f>
        <v>2632528.5500000003</v>
      </c>
      <c r="D235" s="17">
        <f>+'2do AJUST. TRIMESTRAL'!D235</f>
        <v>146979.84</v>
      </c>
      <c r="E235" s="18">
        <f t="shared" si="3"/>
        <v>2779508.39</v>
      </c>
    </row>
    <row r="236" spans="1:5" x14ac:dyDescent="0.2">
      <c r="A236" s="15">
        <v>233</v>
      </c>
      <c r="B236" s="20" t="s">
        <v>256</v>
      </c>
      <c r="C236" s="17">
        <f>+'JULIO ORDINARIO'!O236</f>
        <v>379512.57999999996</v>
      </c>
      <c r="D236" s="17">
        <f>+'2do AJUST. TRIMESTRAL'!D236</f>
        <v>13171.45</v>
      </c>
      <c r="E236" s="18">
        <f t="shared" si="3"/>
        <v>392684.02999999997</v>
      </c>
    </row>
    <row r="237" spans="1:5" x14ac:dyDescent="0.2">
      <c r="A237" s="15">
        <v>234</v>
      </c>
      <c r="B237" s="20" t="s">
        <v>257</v>
      </c>
      <c r="C237" s="17">
        <f>+'JULIO ORDINARIO'!O237</f>
        <v>655794.89</v>
      </c>
      <c r="D237" s="17">
        <f>+'2do AJUST. TRIMESTRAL'!D237</f>
        <v>39863.64</v>
      </c>
      <c r="E237" s="18">
        <f t="shared" si="3"/>
        <v>695658.53</v>
      </c>
    </row>
    <row r="238" spans="1:5" x14ac:dyDescent="0.2">
      <c r="A238" s="15">
        <v>235</v>
      </c>
      <c r="B238" s="20" t="s">
        <v>258</v>
      </c>
      <c r="C238" s="17">
        <f>+'JULIO ORDINARIO'!O238</f>
        <v>601766.1599999998</v>
      </c>
      <c r="D238" s="17">
        <f>+'2do AJUST. TRIMESTRAL'!D238</f>
        <v>22386.07</v>
      </c>
      <c r="E238" s="18">
        <f t="shared" si="3"/>
        <v>624152.22999999975</v>
      </c>
    </row>
    <row r="239" spans="1:5" x14ac:dyDescent="0.2">
      <c r="A239" s="15">
        <v>236</v>
      </c>
      <c r="B239" s="20" t="s">
        <v>259</v>
      </c>
      <c r="C239" s="17">
        <f>+'JULIO ORDINARIO'!O239</f>
        <v>331616.34000000003</v>
      </c>
      <c r="D239" s="17">
        <f>+'2do AJUST. TRIMESTRAL'!D239</f>
        <v>9262.85</v>
      </c>
      <c r="E239" s="18">
        <f t="shared" si="3"/>
        <v>340879.19</v>
      </c>
    </row>
    <row r="240" spans="1:5" x14ac:dyDescent="0.2">
      <c r="A240" s="15">
        <v>237</v>
      </c>
      <c r="B240" s="20" t="s">
        <v>260</v>
      </c>
      <c r="C240" s="17">
        <f>+'JULIO ORDINARIO'!O240</f>
        <v>293683.65999999997</v>
      </c>
      <c r="D240" s="17">
        <f>+'2do AJUST. TRIMESTRAL'!D240</f>
        <v>12282.71</v>
      </c>
      <c r="E240" s="18">
        <f t="shared" si="3"/>
        <v>305966.37</v>
      </c>
    </row>
    <row r="241" spans="1:5" x14ac:dyDescent="0.2">
      <c r="A241" s="15">
        <v>238</v>
      </c>
      <c r="B241" s="20" t="s">
        <v>261</v>
      </c>
      <c r="C241" s="17">
        <f>+'JULIO ORDINARIO'!O241</f>
        <v>246682.50999999998</v>
      </c>
      <c r="D241" s="17">
        <f>+'2do AJUST. TRIMESTRAL'!D241</f>
        <v>7249.72</v>
      </c>
      <c r="E241" s="18">
        <f t="shared" si="3"/>
        <v>253932.22999999998</v>
      </c>
    </row>
    <row r="242" spans="1:5" x14ac:dyDescent="0.2">
      <c r="A242" s="15">
        <v>239</v>
      </c>
      <c r="B242" s="20" t="s">
        <v>262</v>
      </c>
      <c r="C242" s="17">
        <f>+'JULIO ORDINARIO'!O242</f>
        <v>219578.77</v>
      </c>
      <c r="D242" s="17">
        <f>+'2do AJUST. TRIMESTRAL'!D242</f>
        <v>8693.44</v>
      </c>
      <c r="E242" s="18">
        <f t="shared" si="3"/>
        <v>228272.21</v>
      </c>
    </row>
    <row r="243" spans="1:5" x14ac:dyDescent="0.2">
      <c r="A243" s="15">
        <v>240</v>
      </c>
      <c r="B243" s="20" t="s">
        <v>263</v>
      </c>
      <c r="C243" s="17">
        <f>+'JULIO ORDINARIO'!O243</f>
        <v>317211.82000000007</v>
      </c>
      <c r="D243" s="17">
        <f>+'2do AJUST. TRIMESTRAL'!D243</f>
        <v>15338.8</v>
      </c>
      <c r="E243" s="18">
        <f t="shared" si="3"/>
        <v>332550.62000000005</v>
      </c>
    </row>
    <row r="244" spans="1:5" x14ac:dyDescent="0.2">
      <c r="A244" s="15">
        <v>241</v>
      </c>
      <c r="B244" s="20" t="s">
        <v>264</v>
      </c>
      <c r="C244" s="17">
        <f>+'JULIO ORDINARIO'!O244</f>
        <v>198886.09000000003</v>
      </c>
      <c r="D244" s="17">
        <f>+'2do AJUST. TRIMESTRAL'!D244</f>
        <v>6270.74</v>
      </c>
      <c r="E244" s="18">
        <f t="shared" si="3"/>
        <v>205156.83000000002</v>
      </c>
    </row>
    <row r="245" spans="1:5" x14ac:dyDescent="0.2">
      <c r="A245" s="15">
        <v>242</v>
      </c>
      <c r="B245" s="20" t="s">
        <v>265</v>
      </c>
      <c r="C245" s="17">
        <f>+'JULIO ORDINARIO'!O245</f>
        <v>1092665.7000000002</v>
      </c>
      <c r="D245" s="17">
        <f>+'2do AJUST. TRIMESTRAL'!D245</f>
        <v>68159.600000000006</v>
      </c>
      <c r="E245" s="18">
        <f t="shared" si="3"/>
        <v>1160825.3000000003</v>
      </c>
    </row>
    <row r="246" spans="1:5" x14ac:dyDescent="0.2">
      <c r="A246" s="15">
        <v>243</v>
      </c>
      <c r="B246" s="20" t="s">
        <v>266</v>
      </c>
      <c r="C246" s="17">
        <f>+'JULIO ORDINARIO'!O246</f>
        <v>389121.95000000007</v>
      </c>
      <c r="D246" s="17">
        <f>+'2do AJUST. TRIMESTRAL'!D246</f>
        <v>17060.07</v>
      </c>
      <c r="E246" s="18">
        <f t="shared" si="3"/>
        <v>406182.02000000008</v>
      </c>
    </row>
    <row r="247" spans="1:5" x14ac:dyDescent="0.2">
      <c r="A247" s="15">
        <v>244</v>
      </c>
      <c r="B247" s="20" t="s">
        <v>267</v>
      </c>
      <c r="C247" s="17">
        <f>+'JULIO ORDINARIO'!O247</f>
        <v>456373.34</v>
      </c>
      <c r="D247" s="17">
        <f>+'2do AJUST. TRIMESTRAL'!D247</f>
        <v>21840.639999999999</v>
      </c>
      <c r="E247" s="18">
        <f t="shared" si="3"/>
        <v>478213.98000000004</v>
      </c>
    </row>
    <row r="248" spans="1:5" x14ac:dyDescent="0.2">
      <c r="A248" s="15">
        <v>245</v>
      </c>
      <c r="B248" s="20" t="s">
        <v>268</v>
      </c>
      <c r="C248" s="17">
        <f>+'JULIO ORDINARIO'!O248</f>
        <v>190237.27000000002</v>
      </c>
      <c r="D248" s="17">
        <f>+'2do AJUST. TRIMESTRAL'!D248</f>
        <v>7111.11</v>
      </c>
      <c r="E248" s="18">
        <f t="shared" si="3"/>
        <v>197348.38</v>
      </c>
    </row>
    <row r="249" spans="1:5" x14ac:dyDescent="0.2">
      <c r="A249" s="15">
        <v>246</v>
      </c>
      <c r="B249" s="20" t="s">
        <v>269</v>
      </c>
      <c r="C249" s="17">
        <f>+'JULIO ORDINARIO'!O249</f>
        <v>149416.86999999997</v>
      </c>
      <c r="D249" s="17">
        <f>+'2do AJUST. TRIMESTRAL'!D249</f>
        <v>3282.77</v>
      </c>
      <c r="E249" s="18">
        <f t="shared" si="3"/>
        <v>152699.63999999996</v>
      </c>
    </row>
    <row r="250" spans="1:5" x14ac:dyDescent="0.2">
      <c r="A250" s="15">
        <v>247</v>
      </c>
      <c r="B250" s="20" t="s">
        <v>270</v>
      </c>
      <c r="C250" s="17">
        <f>+'JULIO ORDINARIO'!O250</f>
        <v>327643.58</v>
      </c>
      <c r="D250" s="17">
        <f>+'2do AJUST. TRIMESTRAL'!D250</f>
        <v>13238.58</v>
      </c>
      <c r="E250" s="18">
        <f t="shared" si="3"/>
        <v>340882.16000000003</v>
      </c>
    </row>
    <row r="251" spans="1:5" x14ac:dyDescent="0.2">
      <c r="A251" s="15">
        <v>248</v>
      </c>
      <c r="B251" s="20" t="s">
        <v>271</v>
      </c>
      <c r="C251" s="17">
        <f>+'JULIO ORDINARIO'!O251</f>
        <v>2214335.7199999997</v>
      </c>
      <c r="D251" s="17">
        <f>+'2do AJUST. TRIMESTRAL'!D251</f>
        <v>111092.88</v>
      </c>
      <c r="E251" s="18">
        <f t="shared" si="3"/>
        <v>2325428.5999999996</v>
      </c>
    </row>
    <row r="252" spans="1:5" x14ac:dyDescent="0.2">
      <c r="A252" s="15">
        <v>249</v>
      </c>
      <c r="B252" s="20" t="s">
        <v>272</v>
      </c>
      <c r="C252" s="17">
        <f>+'JULIO ORDINARIO'!O252</f>
        <v>547524.32000000007</v>
      </c>
      <c r="D252" s="17">
        <f>+'2do AJUST. TRIMESTRAL'!D252</f>
        <v>21753.87</v>
      </c>
      <c r="E252" s="18">
        <f t="shared" si="3"/>
        <v>569278.19000000006</v>
      </c>
    </row>
    <row r="253" spans="1:5" x14ac:dyDescent="0.2">
      <c r="A253" s="15">
        <v>250</v>
      </c>
      <c r="B253" s="20" t="s">
        <v>273</v>
      </c>
      <c r="C253" s="17">
        <f>+'JULIO ORDINARIO'!O253</f>
        <v>343634.28</v>
      </c>
      <c r="D253" s="17">
        <f>+'2do AJUST. TRIMESTRAL'!D253</f>
        <v>15065.39</v>
      </c>
      <c r="E253" s="18">
        <f t="shared" si="3"/>
        <v>358699.67000000004</v>
      </c>
    </row>
    <row r="254" spans="1:5" x14ac:dyDescent="0.2">
      <c r="A254" s="15">
        <v>251</v>
      </c>
      <c r="B254" s="20" t="s">
        <v>274</v>
      </c>
      <c r="C254" s="17">
        <f>+'JULIO ORDINARIO'!O254</f>
        <v>262001.86</v>
      </c>
      <c r="D254" s="17">
        <f>+'2do AJUST. TRIMESTRAL'!D254</f>
        <v>8279.6200000000008</v>
      </c>
      <c r="E254" s="18">
        <f t="shared" si="3"/>
        <v>270281.48</v>
      </c>
    </row>
    <row r="255" spans="1:5" x14ac:dyDescent="0.2">
      <c r="A255" s="15">
        <v>252</v>
      </c>
      <c r="B255" s="20" t="s">
        <v>275</v>
      </c>
      <c r="C255" s="17">
        <f>+'JULIO ORDINARIO'!O255</f>
        <v>274886.14000000007</v>
      </c>
      <c r="D255" s="17">
        <f>+'2do AJUST. TRIMESTRAL'!D255</f>
        <v>13542.41</v>
      </c>
      <c r="E255" s="18">
        <f t="shared" si="3"/>
        <v>288428.55000000005</v>
      </c>
    </row>
    <row r="256" spans="1:5" x14ac:dyDescent="0.2">
      <c r="A256" s="15">
        <v>253</v>
      </c>
      <c r="B256" s="20" t="s">
        <v>276</v>
      </c>
      <c r="C256" s="17">
        <f>+'JULIO ORDINARIO'!O256</f>
        <v>414665.89999999997</v>
      </c>
      <c r="D256" s="17">
        <f>+'2do AJUST. TRIMESTRAL'!D256</f>
        <v>13284.83</v>
      </c>
      <c r="E256" s="18">
        <f t="shared" si="3"/>
        <v>427950.73</v>
      </c>
    </row>
    <row r="257" spans="1:5" x14ac:dyDescent="0.2">
      <c r="A257" s="15">
        <v>254</v>
      </c>
      <c r="B257" s="20" t="s">
        <v>277</v>
      </c>
      <c r="C257" s="17">
        <f>+'JULIO ORDINARIO'!O257</f>
        <v>524357.13</v>
      </c>
      <c r="D257" s="17">
        <f>+'2do AJUST. TRIMESTRAL'!D257</f>
        <v>17573.53</v>
      </c>
      <c r="E257" s="18">
        <f t="shared" si="3"/>
        <v>541930.66</v>
      </c>
    </row>
    <row r="258" spans="1:5" x14ac:dyDescent="0.2">
      <c r="A258" s="15">
        <v>255</v>
      </c>
      <c r="B258" s="20" t="s">
        <v>278</v>
      </c>
      <c r="C258" s="17">
        <f>+'JULIO ORDINARIO'!O258</f>
        <v>266139.40000000002</v>
      </c>
      <c r="D258" s="17">
        <f>+'2do AJUST. TRIMESTRAL'!D258</f>
        <v>10904.21</v>
      </c>
      <c r="E258" s="18">
        <f t="shared" si="3"/>
        <v>277043.61000000004</v>
      </c>
    </row>
    <row r="259" spans="1:5" x14ac:dyDescent="0.2">
      <c r="A259" s="15">
        <v>256</v>
      </c>
      <c r="B259" s="20" t="s">
        <v>279</v>
      </c>
      <c r="C259" s="17">
        <f>+'JULIO ORDINARIO'!O259</f>
        <v>132037.65</v>
      </c>
      <c r="D259" s="17">
        <f>+'2do AJUST. TRIMESTRAL'!D259</f>
        <v>2597.63</v>
      </c>
      <c r="E259" s="18">
        <f t="shared" si="3"/>
        <v>134635.28</v>
      </c>
    </row>
    <row r="260" spans="1:5" x14ac:dyDescent="0.2">
      <c r="A260" s="15">
        <v>257</v>
      </c>
      <c r="B260" s="20" t="s">
        <v>280</v>
      </c>
      <c r="C260" s="17">
        <f>+'JULIO ORDINARIO'!O260</f>
        <v>216283.81999999998</v>
      </c>
      <c r="D260" s="17">
        <f>+'2do AJUST. TRIMESTRAL'!D260</f>
        <v>6529.07</v>
      </c>
      <c r="E260" s="18">
        <f t="shared" si="3"/>
        <v>222812.88999999998</v>
      </c>
    </row>
    <row r="261" spans="1:5" x14ac:dyDescent="0.2">
      <c r="A261" s="15">
        <v>258</v>
      </c>
      <c r="B261" s="20" t="s">
        <v>281</v>
      </c>
      <c r="C261" s="17">
        <f>+'JULIO ORDINARIO'!O261</f>
        <v>201828.65</v>
      </c>
      <c r="D261" s="17">
        <f>+'2do AJUST. TRIMESTRAL'!D261</f>
        <v>8970.66</v>
      </c>
      <c r="E261" s="18">
        <f t="shared" ref="E261:E324" si="4">SUM(C261:D261)</f>
        <v>210799.31</v>
      </c>
    </row>
    <row r="262" spans="1:5" x14ac:dyDescent="0.2">
      <c r="A262" s="15">
        <v>259</v>
      </c>
      <c r="B262" s="20" t="s">
        <v>282</v>
      </c>
      <c r="C262" s="17">
        <f>+'JULIO ORDINARIO'!O262</f>
        <v>390830.27999999997</v>
      </c>
      <c r="D262" s="17">
        <f>+'2do AJUST. TRIMESTRAL'!D262</f>
        <v>11695.51</v>
      </c>
      <c r="E262" s="18">
        <f t="shared" si="4"/>
        <v>402525.79</v>
      </c>
    </row>
    <row r="263" spans="1:5" x14ac:dyDescent="0.2">
      <c r="A263" s="15">
        <v>260</v>
      </c>
      <c r="B263" s="20" t="s">
        <v>283</v>
      </c>
      <c r="C263" s="17">
        <f>+'JULIO ORDINARIO'!O263</f>
        <v>306357.68</v>
      </c>
      <c r="D263" s="17">
        <f>+'2do AJUST. TRIMESTRAL'!D263</f>
        <v>12139.16</v>
      </c>
      <c r="E263" s="18">
        <f t="shared" si="4"/>
        <v>318496.83999999997</v>
      </c>
    </row>
    <row r="264" spans="1:5" x14ac:dyDescent="0.2">
      <c r="A264" s="15">
        <v>261</v>
      </c>
      <c r="B264" s="20" t="s">
        <v>284</v>
      </c>
      <c r="C264" s="17">
        <f>+'JULIO ORDINARIO'!O264</f>
        <v>1012273.0099999999</v>
      </c>
      <c r="D264" s="17">
        <f>+'2do AJUST. TRIMESTRAL'!D264</f>
        <v>41911.51</v>
      </c>
      <c r="E264" s="18">
        <f t="shared" si="4"/>
        <v>1054184.5199999998</v>
      </c>
    </row>
    <row r="265" spans="1:5" x14ac:dyDescent="0.2">
      <c r="A265" s="15">
        <v>262</v>
      </c>
      <c r="B265" s="20" t="s">
        <v>285</v>
      </c>
      <c r="C265" s="17">
        <f>+'JULIO ORDINARIO'!O265</f>
        <v>176475.72</v>
      </c>
      <c r="D265" s="17">
        <f>+'2do AJUST. TRIMESTRAL'!D265</f>
        <v>8221.1200000000008</v>
      </c>
      <c r="E265" s="18">
        <f t="shared" si="4"/>
        <v>184696.84</v>
      </c>
    </row>
    <row r="266" spans="1:5" x14ac:dyDescent="0.2">
      <c r="A266" s="15">
        <v>263</v>
      </c>
      <c r="B266" s="20" t="s">
        <v>286</v>
      </c>
      <c r="C266" s="17">
        <f>+'JULIO ORDINARIO'!O266</f>
        <v>552000.85</v>
      </c>
      <c r="D266" s="17">
        <f>+'2do AJUST. TRIMESTRAL'!D266</f>
        <v>21258.93</v>
      </c>
      <c r="E266" s="18">
        <f t="shared" si="4"/>
        <v>573259.78</v>
      </c>
    </row>
    <row r="267" spans="1:5" x14ac:dyDescent="0.2">
      <c r="A267" s="15">
        <v>264</v>
      </c>
      <c r="B267" s="20" t="s">
        <v>287</v>
      </c>
      <c r="C267" s="17">
        <f>+'JULIO ORDINARIO'!O267</f>
        <v>359692.74999999994</v>
      </c>
      <c r="D267" s="17">
        <f>+'2do AJUST. TRIMESTRAL'!D267</f>
        <v>12258.54</v>
      </c>
      <c r="E267" s="18">
        <f t="shared" si="4"/>
        <v>371951.28999999992</v>
      </c>
    </row>
    <row r="268" spans="1:5" x14ac:dyDescent="0.2">
      <c r="A268" s="15">
        <v>265</v>
      </c>
      <c r="B268" s="20" t="s">
        <v>288</v>
      </c>
      <c r="C268" s="17">
        <f>+'JULIO ORDINARIO'!O268</f>
        <v>638073.93999999994</v>
      </c>
      <c r="D268" s="17">
        <f>+'2do AJUST. TRIMESTRAL'!D268</f>
        <v>43732.93</v>
      </c>
      <c r="E268" s="18">
        <f t="shared" si="4"/>
        <v>681806.87</v>
      </c>
    </row>
    <row r="269" spans="1:5" x14ac:dyDescent="0.2">
      <c r="A269" s="15">
        <v>266</v>
      </c>
      <c r="B269" s="20" t="s">
        <v>289</v>
      </c>
      <c r="C269" s="17">
        <f>+'JULIO ORDINARIO'!O269</f>
        <v>1417442.69</v>
      </c>
      <c r="D269" s="17">
        <f>+'2do AJUST. TRIMESTRAL'!D269</f>
        <v>50070.97</v>
      </c>
      <c r="E269" s="18">
        <f t="shared" si="4"/>
        <v>1467513.66</v>
      </c>
    </row>
    <row r="270" spans="1:5" x14ac:dyDescent="0.2">
      <c r="A270" s="15">
        <v>267</v>
      </c>
      <c r="B270" s="20" t="s">
        <v>290</v>
      </c>
      <c r="C270" s="17">
        <f>+'JULIO ORDINARIO'!O270</f>
        <v>116418.35999999999</v>
      </c>
      <c r="D270" s="17">
        <f>+'2do AJUST. TRIMESTRAL'!D270</f>
        <v>1678.79</v>
      </c>
      <c r="E270" s="18">
        <f t="shared" si="4"/>
        <v>118097.14999999998</v>
      </c>
    </row>
    <row r="271" spans="1:5" x14ac:dyDescent="0.2">
      <c r="A271" s="15">
        <v>268</v>
      </c>
      <c r="B271" s="20" t="s">
        <v>291</v>
      </c>
      <c r="C271" s="17">
        <f>+'JULIO ORDINARIO'!O271</f>
        <v>301532.41000000003</v>
      </c>
      <c r="D271" s="17">
        <f>+'2do AJUST. TRIMESTRAL'!D271</f>
        <v>11551.29</v>
      </c>
      <c r="E271" s="18">
        <f t="shared" si="4"/>
        <v>313083.7</v>
      </c>
    </row>
    <row r="272" spans="1:5" x14ac:dyDescent="0.2">
      <c r="A272" s="15">
        <v>269</v>
      </c>
      <c r="B272" s="20" t="s">
        <v>292</v>
      </c>
      <c r="C272" s="17">
        <f>+'JULIO ORDINARIO'!O272</f>
        <v>699396.32999999984</v>
      </c>
      <c r="D272" s="17">
        <f>+'2do AJUST. TRIMESTRAL'!D272</f>
        <v>24362.06</v>
      </c>
      <c r="E272" s="18">
        <f t="shared" si="4"/>
        <v>723758.3899999999</v>
      </c>
    </row>
    <row r="273" spans="1:5" x14ac:dyDescent="0.2">
      <c r="A273" s="15">
        <v>270</v>
      </c>
      <c r="B273" s="20" t="s">
        <v>293</v>
      </c>
      <c r="C273" s="17">
        <f>+'JULIO ORDINARIO'!O273</f>
        <v>246020.78999999995</v>
      </c>
      <c r="D273" s="17">
        <f>+'2do AJUST. TRIMESTRAL'!D273</f>
        <v>8913.1200000000008</v>
      </c>
      <c r="E273" s="18">
        <f t="shared" si="4"/>
        <v>254933.90999999995</v>
      </c>
    </row>
    <row r="274" spans="1:5" x14ac:dyDescent="0.2">
      <c r="A274" s="15">
        <v>271</v>
      </c>
      <c r="B274" s="20" t="s">
        <v>294</v>
      </c>
      <c r="C274" s="17">
        <f>+'JULIO ORDINARIO'!O274</f>
        <v>322134.2</v>
      </c>
      <c r="D274" s="17">
        <f>+'2do AJUST. TRIMESTRAL'!D274</f>
        <v>17287.18</v>
      </c>
      <c r="E274" s="18">
        <f t="shared" si="4"/>
        <v>339421.38</v>
      </c>
    </row>
    <row r="275" spans="1:5" x14ac:dyDescent="0.2">
      <c r="A275" s="15">
        <v>272</v>
      </c>
      <c r="B275" s="20" t="s">
        <v>295</v>
      </c>
      <c r="C275" s="17">
        <f>+'JULIO ORDINARIO'!O275</f>
        <v>633978.3600000001</v>
      </c>
      <c r="D275" s="17">
        <f>+'2do AJUST. TRIMESTRAL'!D275</f>
        <v>38670.410000000003</v>
      </c>
      <c r="E275" s="18">
        <f t="shared" si="4"/>
        <v>672648.77000000014</v>
      </c>
    </row>
    <row r="276" spans="1:5" x14ac:dyDescent="0.2">
      <c r="A276" s="15">
        <v>273</v>
      </c>
      <c r="B276" s="20" t="s">
        <v>296</v>
      </c>
      <c r="C276" s="17">
        <f>+'JULIO ORDINARIO'!O276</f>
        <v>565763.17999999993</v>
      </c>
      <c r="D276" s="17">
        <f>+'2do AJUST. TRIMESTRAL'!D276</f>
        <v>23614.34</v>
      </c>
      <c r="E276" s="18">
        <f t="shared" si="4"/>
        <v>589377.5199999999</v>
      </c>
    </row>
    <row r="277" spans="1:5" x14ac:dyDescent="0.2">
      <c r="A277" s="15">
        <v>274</v>
      </c>
      <c r="B277" s="20" t="s">
        <v>297</v>
      </c>
      <c r="C277" s="17">
        <f>+'JULIO ORDINARIO'!O277</f>
        <v>272418.57000000007</v>
      </c>
      <c r="D277" s="17">
        <f>+'2do AJUST. TRIMESTRAL'!D277</f>
        <v>11634.68</v>
      </c>
      <c r="E277" s="18">
        <f t="shared" si="4"/>
        <v>284053.25000000006</v>
      </c>
    </row>
    <row r="278" spans="1:5" x14ac:dyDescent="0.2">
      <c r="A278" s="15">
        <v>275</v>
      </c>
      <c r="B278" s="20" t="s">
        <v>298</v>
      </c>
      <c r="C278" s="17">
        <f>+'JULIO ORDINARIO'!O278</f>
        <v>612595.6599999998</v>
      </c>
      <c r="D278" s="17">
        <f>+'2do AJUST. TRIMESTRAL'!D278</f>
        <v>40778.69</v>
      </c>
      <c r="E278" s="18">
        <f t="shared" si="4"/>
        <v>653374.34999999986</v>
      </c>
    </row>
    <row r="279" spans="1:5" x14ac:dyDescent="0.2">
      <c r="A279" s="15">
        <v>276</v>
      </c>
      <c r="B279" s="20" t="s">
        <v>299</v>
      </c>
      <c r="C279" s="17">
        <f>+'JULIO ORDINARIO'!O279</f>
        <v>268979.19999999995</v>
      </c>
      <c r="D279" s="17">
        <f>+'2do AJUST. TRIMESTRAL'!D279</f>
        <v>3912.76</v>
      </c>
      <c r="E279" s="18">
        <f t="shared" si="4"/>
        <v>272891.95999999996</v>
      </c>
    </row>
    <row r="280" spans="1:5" x14ac:dyDescent="0.2">
      <c r="A280" s="15">
        <v>277</v>
      </c>
      <c r="B280" s="20" t="s">
        <v>300</v>
      </c>
      <c r="C280" s="17">
        <f>+'JULIO ORDINARIO'!O280</f>
        <v>1486628.5599999998</v>
      </c>
      <c r="D280" s="17">
        <f>+'2do AJUST. TRIMESTRAL'!D280</f>
        <v>73047.91</v>
      </c>
      <c r="E280" s="18">
        <f t="shared" si="4"/>
        <v>1559676.4699999997</v>
      </c>
    </row>
    <row r="281" spans="1:5" x14ac:dyDescent="0.2">
      <c r="A281" s="15">
        <v>278</v>
      </c>
      <c r="B281" s="20" t="s">
        <v>301</v>
      </c>
      <c r="C281" s="17">
        <f>+'JULIO ORDINARIO'!O281</f>
        <v>4791723.0699999994</v>
      </c>
      <c r="D281" s="17">
        <f>+'2do AJUST. TRIMESTRAL'!D281</f>
        <v>246380.13</v>
      </c>
      <c r="E281" s="18">
        <f t="shared" si="4"/>
        <v>5038103.1999999993</v>
      </c>
    </row>
    <row r="282" spans="1:5" x14ac:dyDescent="0.2">
      <c r="A282" s="15">
        <v>279</v>
      </c>
      <c r="B282" s="20" t="s">
        <v>302</v>
      </c>
      <c r="C282" s="17">
        <f>+'JULIO ORDINARIO'!O282</f>
        <v>412530.45</v>
      </c>
      <c r="D282" s="17">
        <f>+'2do AJUST. TRIMESTRAL'!D282</f>
        <v>18628.669999999998</v>
      </c>
      <c r="E282" s="18">
        <f t="shared" si="4"/>
        <v>431159.12</v>
      </c>
    </row>
    <row r="283" spans="1:5" x14ac:dyDescent="0.2">
      <c r="A283" s="15">
        <v>280</v>
      </c>
      <c r="B283" s="20" t="s">
        <v>303</v>
      </c>
      <c r="C283" s="17">
        <f>+'JULIO ORDINARIO'!O283</f>
        <v>406081.02000000008</v>
      </c>
      <c r="D283" s="17">
        <f>+'2do AJUST. TRIMESTRAL'!D283</f>
        <v>17702.91</v>
      </c>
      <c r="E283" s="18">
        <f t="shared" si="4"/>
        <v>423783.93000000005</v>
      </c>
    </row>
    <row r="284" spans="1:5" x14ac:dyDescent="0.2">
      <c r="A284" s="15">
        <v>281</v>
      </c>
      <c r="B284" s="20" t="s">
        <v>304</v>
      </c>
      <c r="C284" s="17">
        <f>+'JULIO ORDINARIO'!O284</f>
        <v>124814.62</v>
      </c>
      <c r="D284" s="17">
        <f>+'2do AJUST. TRIMESTRAL'!D284</f>
        <v>2566.4899999999998</v>
      </c>
      <c r="E284" s="18">
        <f t="shared" si="4"/>
        <v>127381.11</v>
      </c>
    </row>
    <row r="285" spans="1:5" x14ac:dyDescent="0.2">
      <c r="A285" s="15">
        <v>282</v>
      </c>
      <c r="B285" s="20" t="s">
        <v>305</v>
      </c>
      <c r="C285" s="17">
        <f>+'JULIO ORDINARIO'!O285</f>
        <v>149308.21000000002</v>
      </c>
      <c r="D285" s="17">
        <f>+'2do AJUST. TRIMESTRAL'!D285</f>
        <v>3728.57</v>
      </c>
      <c r="E285" s="18">
        <f t="shared" si="4"/>
        <v>153036.78000000003</v>
      </c>
    </row>
    <row r="286" spans="1:5" x14ac:dyDescent="0.2">
      <c r="A286" s="15">
        <v>283</v>
      </c>
      <c r="B286" s="20" t="s">
        <v>306</v>
      </c>
      <c r="C286" s="17">
        <f>+'JULIO ORDINARIO'!O286</f>
        <v>273195.92</v>
      </c>
      <c r="D286" s="17">
        <f>+'2do AJUST. TRIMESTRAL'!D286</f>
        <v>14402.92</v>
      </c>
      <c r="E286" s="18">
        <f t="shared" si="4"/>
        <v>287598.83999999997</v>
      </c>
    </row>
    <row r="287" spans="1:5" x14ac:dyDescent="0.2">
      <c r="A287" s="15">
        <v>284</v>
      </c>
      <c r="B287" s="20" t="s">
        <v>307</v>
      </c>
      <c r="C287" s="17">
        <f>+'JULIO ORDINARIO'!O287</f>
        <v>916322.86</v>
      </c>
      <c r="D287" s="17">
        <f>+'2do AJUST. TRIMESTRAL'!D287</f>
        <v>25221.77</v>
      </c>
      <c r="E287" s="18">
        <f t="shared" si="4"/>
        <v>941544.63</v>
      </c>
    </row>
    <row r="288" spans="1:5" x14ac:dyDescent="0.2">
      <c r="A288" s="15">
        <v>285</v>
      </c>
      <c r="B288" s="20" t="s">
        <v>308</v>
      </c>
      <c r="C288" s="17">
        <f>+'JULIO ORDINARIO'!O288</f>
        <v>545580.84000000008</v>
      </c>
      <c r="D288" s="17">
        <f>+'2do AJUST. TRIMESTRAL'!D288</f>
        <v>21677.5</v>
      </c>
      <c r="E288" s="18">
        <f t="shared" si="4"/>
        <v>567258.34000000008</v>
      </c>
    </row>
    <row r="289" spans="1:5" x14ac:dyDescent="0.2">
      <c r="A289" s="15">
        <v>286</v>
      </c>
      <c r="B289" s="20" t="s">
        <v>309</v>
      </c>
      <c r="C289" s="17">
        <f>+'JULIO ORDINARIO'!O289</f>
        <v>419935.62</v>
      </c>
      <c r="D289" s="17">
        <f>+'2do AJUST. TRIMESTRAL'!D289</f>
        <v>16649.88</v>
      </c>
      <c r="E289" s="18">
        <f t="shared" si="4"/>
        <v>436585.5</v>
      </c>
    </row>
    <row r="290" spans="1:5" x14ac:dyDescent="0.2">
      <c r="A290" s="15">
        <v>287</v>
      </c>
      <c r="B290" s="20" t="s">
        <v>310</v>
      </c>
      <c r="C290" s="17">
        <f>+'JULIO ORDINARIO'!O290</f>
        <v>204551.65</v>
      </c>
      <c r="D290" s="17">
        <f>+'2do AJUST. TRIMESTRAL'!D290</f>
        <v>14488.01</v>
      </c>
      <c r="E290" s="18">
        <f t="shared" si="4"/>
        <v>219039.66</v>
      </c>
    </row>
    <row r="291" spans="1:5" x14ac:dyDescent="0.2">
      <c r="A291" s="15">
        <v>288</v>
      </c>
      <c r="B291" s="20" t="s">
        <v>311</v>
      </c>
      <c r="C291" s="17">
        <f>+'JULIO ORDINARIO'!O291</f>
        <v>203876.53</v>
      </c>
      <c r="D291" s="17">
        <f>+'2do AJUST. TRIMESTRAL'!D291</f>
        <v>7709.99</v>
      </c>
      <c r="E291" s="18">
        <f t="shared" si="4"/>
        <v>211586.52</v>
      </c>
    </row>
    <row r="292" spans="1:5" x14ac:dyDescent="0.2">
      <c r="A292" s="15">
        <v>289</v>
      </c>
      <c r="B292" s="20" t="s">
        <v>312</v>
      </c>
      <c r="C292" s="17">
        <f>+'JULIO ORDINARIO'!O292</f>
        <v>267694.74</v>
      </c>
      <c r="D292" s="17">
        <f>+'2do AJUST. TRIMESTRAL'!D292</f>
        <v>6666.1</v>
      </c>
      <c r="E292" s="18">
        <f t="shared" si="4"/>
        <v>274360.83999999997</v>
      </c>
    </row>
    <row r="293" spans="1:5" x14ac:dyDescent="0.2">
      <c r="A293" s="15">
        <v>290</v>
      </c>
      <c r="B293" s="20" t="s">
        <v>313</v>
      </c>
      <c r="C293" s="17">
        <f>+'JULIO ORDINARIO'!O293</f>
        <v>196575.06000000003</v>
      </c>
      <c r="D293" s="17">
        <f>+'2do AJUST. TRIMESTRAL'!D293</f>
        <v>7060.74</v>
      </c>
      <c r="E293" s="18">
        <f t="shared" si="4"/>
        <v>203635.80000000002</v>
      </c>
    </row>
    <row r="294" spans="1:5" x14ac:dyDescent="0.2">
      <c r="A294" s="15">
        <v>291</v>
      </c>
      <c r="B294" s="20" t="s">
        <v>314</v>
      </c>
      <c r="C294" s="17">
        <f>+'JULIO ORDINARIO'!O294</f>
        <v>410896.5</v>
      </c>
      <c r="D294" s="17">
        <f>+'2do AJUST. TRIMESTRAL'!D294</f>
        <v>23538.91</v>
      </c>
      <c r="E294" s="18">
        <f t="shared" si="4"/>
        <v>434435.41</v>
      </c>
    </row>
    <row r="295" spans="1:5" x14ac:dyDescent="0.2">
      <c r="A295" s="15">
        <v>292</v>
      </c>
      <c r="B295" s="20" t="s">
        <v>315</v>
      </c>
      <c r="C295" s="17">
        <f>+'JULIO ORDINARIO'!O295</f>
        <v>262900.38</v>
      </c>
      <c r="D295" s="17">
        <f>+'2do AJUST. TRIMESTRAL'!D295</f>
        <v>10336.51</v>
      </c>
      <c r="E295" s="18">
        <f t="shared" si="4"/>
        <v>273236.89</v>
      </c>
    </row>
    <row r="296" spans="1:5" x14ac:dyDescent="0.2">
      <c r="A296" s="15">
        <v>293</v>
      </c>
      <c r="B296" s="20" t="s">
        <v>316</v>
      </c>
      <c r="C296" s="17">
        <f>+'JULIO ORDINARIO'!O296</f>
        <v>2730002.02</v>
      </c>
      <c r="D296" s="17">
        <f>+'2do AJUST. TRIMESTRAL'!D296</f>
        <v>197326.52</v>
      </c>
      <c r="E296" s="18">
        <f t="shared" si="4"/>
        <v>2927328.54</v>
      </c>
    </row>
    <row r="297" spans="1:5" x14ac:dyDescent="0.2">
      <c r="A297" s="15">
        <v>294</v>
      </c>
      <c r="B297" s="20" t="s">
        <v>317</v>
      </c>
      <c r="C297" s="17">
        <f>+'JULIO ORDINARIO'!O297</f>
        <v>1025152.5099999998</v>
      </c>
      <c r="D297" s="17">
        <f>+'2do AJUST. TRIMESTRAL'!D297</f>
        <v>57578.39</v>
      </c>
      <c r="E297" s="18">
        <f t="shared" si="4"/>
        <v>1082730.8999999997</v>
      </c>
    </row>
    <row r="298" spans="1:5" x14ac:dyDescent="0.2">
      <c r="A298" s="15">
        <v>295</v>
      </c>
      <c r="B298" s="20" t="s">
        <v>318</v>
      </c>
      <c r="C298" s="17">
        <f>+'JULIO ORDINARIO'!O298</f>
        <v>1537622.4599999997</v>
      </c>
      <c r="D298" s="17">
        <f>+'2do AJUST. TRIMESTRAL'!D298</f>
        <v>88049.88</v>
      </c>
      <c r="E298" s="18">
        <f t="shared" si="4"/>
        <v>1625672.3399999999</v>
      </c>
    </row>
    <row r="299" spans="1:5" x14ac:dyDescent="0.2">
      <c r="A299" s="15">
        <v>296</v>
      </c>
      <c r="B299" s="20" t="s">
        <v>319</v>
      </c>
      <c r="C299" s="17">
        <f>+'JULIO ORDINARIO'!O299</f>
        <v>195598.83999999997</v>
      </c>
      <c r="D299" s="17">
        <f>+'2do AJUST. TRIMESTRAL'!D299</f>
        <v>6035.81</v>
      </c>
      <c r="E299" s="18">
        <f t="shared" si="4"/>
        <v>201634.64999999997</v>
      </c>
    </row>
    <row r="300" spans="1:5" x14ac:dyDescent="0.2">
      <c r="A300" s="15">
        <v>297</v>
      </c>
      <c r="B300" s="20" t="s">
        <v>320</v>
      </c>
      <c r="C300" s="17">
        <f>+'JULIO ORDINARIO'!O300</f>
        <v>348801.6399999999</v>
      </c>
      <c r="D300" s="17">
        <f>+'2do AJUST. TRIMESTRAL'!D300</f>
        <v>16238.8</v>
      </c>
      <c r="E300" s="18">
        <f t="shared" si="4"/>
        <v>365040.43999999989</v>
      </c>
    </row>
    <row r="301" spans="1:5" x14ac:dyDescent="0.2">
      <c r="A301" s="15">
        <v>298</v>
      </c>
      <c r="B301" s="20" t="s">
        <v>321</v>
      </c>
      <c r="C301" s="17">
        <f>+'JULIO ORDINARIO'!O301</f>
        <v>2127892.29</v>
      </c>
      <c r="D301" s="17">
        <f>+'2do AJUST. TRIMESTRAL'!D301</f>
        <v>114245.47</v>
      </c>
      <c r="E301" s="18">
        <f t="shared" si="4"/>
        <v>2242137.7600000002</v>
      </c>
    </row>
    <row r="302" spans="1:5" x14ac:dyDescent="0.2">
      <c r="A302" s="15">
        <v>299</v>
      </c>
      <c r="B302" s="20" t="s">
        <v>322</v>
      </c>
      <c r="C302" s="17">
        <f>+'JULIO ORDINARIO'!O302</f>
        <v>206122.58000000005</v>
      </c>
      <c r="D302" s="17">
        <f>+'2do AJUST. TRIMESTRAL'!D302</f>
        <v>6843.03</v>
      </c>
      <c r="E302" s="18">
        <f t="shared" si="4"/>
        <v>212965.61000000004</v>
      </c>
    </row>
    <row r="303" spans="1:5" x14ac:dyDescent="0.2">
      <c r="A303" s="15">
        <v>300</v>
      </c>
      <c r="B303" s="20" t="s">
        <v>323</v>
      </c>
      <c r="C303" s="17">
        <f>+'JULIO ORDINARIO'!O303</f>
        <v>647013.87</v>
      </c>
      <c r="D303" s="17">
        <f>+'2do AJUST. TRIMESTRAL'!D303</f>
        <v>40780.04</v>
      </c>
      <c r="E303" s="18">
        <f t="shared" si="4"/>
        <v>687793.91</v>
      </c>
    </row>
    <row r="304" spans="1:5" x14ac:dyDescent="0.2">
      <c r="A304" s="15">
        <v>301</v>
      </c>
      <c r="B304" s="20" t="s">
        <v>324</v>
      </c>
      <c r="C304" s="17">
        <f>+'JULIO ORDINARIO'!O304</f>
        <v>521619.56</v>
      </c>
      <c r="D304" s="17">
        <f>+'2do AJUST. TRIMESTRAL'!D304</f>
        <v>18358.099999999999</v>
      </c>
      <c r="E304" s="18">
        <f t="shared" si="4"/>
        <v>539977.66</v>
      </c>
    </row>
    <row r="305" spans="1:5" x14ac:dyDescent="0.2">
      <c r="A305" s="15">
        <v>302</v>
      </c>
      <c r="B305" s="20" t="s">
        <v>325</v>
      </c>
      <c r="C305" s="17">
        <f>+'JULIO ORDINARIO'!O305</f>
        <v>474366.61</v>
      </c>
      <c r="D305" s="17">
        <f>+'2do AJUST. TRIMESTRAL'!D305</f>
        <v>25796.02</v>
      </c>
      <c r="E305" s="18">
        <f t="shared" si="4"/>
        <v>500162.63</v>
      </c>
    </row>
    <row r="306" spans="1:5" x14ac:dyDescent="0.2">
      <c r="A306" s="15">
        <v>303</v>
      </c>
      <c r="B306" s="20" t="s">
        <v>326</v>
      </c>
      <c r="C306" s="17">
        <f>+'JULIO ORDINARIO'!O306</f>
        <v>192407.53000000003</v>
      </c>
      <c r="D306" s="17">
        <f>+'2do AJUST. TRIMESTRAL'!D306</f>
        <v>11030.33</v>
      </c>
      <c r="E306" s="18">
        <f t="shared" si="4"/>
        <v>203437.86000000002</v>
      </c>
    </row>
    <row r="307" spans="1:5" x14ac:dyDescent="0.2">
      <c r="A307" s="15">
        <v>304</v>
      </c>
      <c r="B307" s="20" t="s">
        <v>327</v>
      </c>
      <c r="C307" s="17">
        <f>+'JULIO ORDINARIO'!O307</f>
        <v>178719.83000000002</v>
      </c>
      <c r="D307" s="17">
        <f>+'2do AJUST. TRIMESTRAL'!D307</f>
        <v>5231.8999999999996</v>
      </c>
      <c r="E307" s="18">
        <f t="shared" si="4"/>
        <v>183951.73</v>
      </c>
    </row>
    <row r="308" spans="1:5" x14ac:dyDescent="0.2">
      <c r="A308" s="15">
        <v>305</v>
      </c>
      <c r="B308" s="20" t="s">
        <v>328</v>
      </c>
      <c r="C308" s="17">
        <f>+'JULIO ORDINARIO'!O308</f>
        <v>637355.06999999995</v>
      </c>
      <c r="D308" s="17">
        <f>+'2do AJUST. TRIMESTRAL'!D308</f>
        <v>39813.1</v>
      </c>
      <c r="E308" s="18">
        <f t="shared" si="4"/>
        <v>677168.16999999993</v>
      </c>
    </row>
    <row r="309" spans="1:5" x14ac:dyDescent="0.2">
      <c r="A309" s="15">
        <v>306</v>
      </c>
      <c r="B309" s="20" t="s">
        <v>329</v>
      </c>
      <c r="C309" s="17">
        <f>+'JULIO ORDINARIO'!O309</f>
        <v>508505.22000000009</v>
      </c>
      <c r="D309" s="17">
        <f>+'2do AJUST. TRIMESTRAL'!D309</f>
        <v>25930.639999999999</v>
      </c>
      <c r="E309" s="18">
        <f t="shared" si="4"/>
        <v>534435.8600000001</v>
      </c>
    </row>
    <row r="310" spans="1:5" x14ac:dyDescent="0.2">
      <c r="A310" s="15">
        <v>307</v>
      </c>
      <c r="B310" s="20" t="s">
        <v>330</v>
      </c>
      <c r="C310" s="17">
        <f>+'JULIO ORDINARIO'!O310</f>
        <v>1119341.2200000004</v>
      </c>
      <c r="D310" s="17">
        <f>+'2do AJUST. TRIMESTRAL'!D310</f>
        <v>79663.41</v>
      </c>
      <c r="E310" s="18">
        <f t="shared" si="4"/>
        <v>1199004.6300000004</v>
      </c>
    </row>
    <row r="311" spans="1:5" x14ac:dyDescent="0.2">
      <c r="A311" s="15">
        <v>308</v>
      </c>
      <c r="B311" s="20" t="s">
        <v>331</v>
      </c>
      <c r="C311" s="17">
        <f>+'JULIO ORDINARIO'!O311</f>
        <v>557768.63</v>
      </c>
      <c r="D311" s="17">
        <f>+'2do AJUST. TRIMESTRAL'!D311</f>
        <v>27778.9</v>
      </c>
      <c r="E311" s="18">
        <f t="shared" si="4"/>
        <v>585547.53</v>
      </c>
    </row>
    <row r="312" spans="1:5" x14ac:dyDescent="0.2">
      <c r="A312" s="15">
        <v>309</v>
      </c>
      <c r="B312" s="20" t="s">
        <v>332</v>
      </c>
      <c r="C312" s="17">
        <f>+'JULIO ORDINARIO'!O312</f>
        <v>1185461.43</v>
      </c>
      <c r="D312" s="17">
        <f>+'2do AJUST. TRIMESTRAL'!D312</f>
        <v>57442.58</v>
      </c>
      <c r="E312" s="18">
        <f t="shared" si="4"/>
        <v>1242904.01</v>
      </c>
    </row>
    <row r="313" spans="1:5" x14ac:dyDescent="0.2">
      <c r="A313" s="15">
        <v>310</v>
      </c>
      <c r="B313" s="20" t="s">
        <v>333</v>
      </c>
      <c r="C313" s="17">
        <f>+'JULIO ORDINARIO'!O313</f>
        <v>1225313.48</v>
      </c>
      <c r="D313" s="17">
        <f>+'2do AJUST. TRIMESTRAL'!D313</f>
        <v>88252.91</v>
      </c>
      <c r="E313" s="18">
        <f t="shared" si="4"/>
        <v>1313566.3899999999</v>
      </c>
    </row>
    <row r="314" spans="1:5" x14ac:dyDescent="0.2">
      <c r="A314" s="15">
        <v>311</v>
      </c>
      <c r="B314" s="20" t="s">
        <v>334</v>
      </c>
      <c r="C314" s="17">
        <f>+'JULIO ORDINARIO'!O314</f>
        <v>186206.27999999997</v>
      </c>
      <c r="D314" s="17">
        <f>+'2do AJUST. TRIMESTRAL'!D314</f>
        <v>3222.86</v>
      </c>
      <c r="E314" s="18">
        <f t="shared" si="4"/>
        <v>189429.13999999996</v>
      </c>
    </row>
    <row r="315" spans="1:5" x14ac:dyDescent="0.2">
      <c r="A315" s="15">
        <v>312</v>
      </c>
      <c r="B315" s="20" t="s">
        <v>335</v>
      </c>
      <c r="C315" s="17">
        <f>+'JULIO ORDINARIO'!O315</f>
        <v>1466434.7999999998</v>
      </c>
      <c r="D315" s="17">
        <f>+'2do AJUST. TRIMESTRAL'!D315</f>
        <v>69244.63</v>
      </c>
      <c r="E315" s="18">
        <f t="shared" si="4"/>
        <v>1535679.4299999997</v>
      </c>
    </row>
    <row r="316" spans="1:5" x14ac:dyDescent="0.2">
      <c r="A316" s="15">
        <v>313</v>
      </c>
      <c r="B316" s="20" t="s">
        <v>336</v>
      </c>
      <c r="C316" s="17">
        <f>+'JULIO ORDINARIO'!O316</f>
        <v>192176.91999999998</v>
      </c>
      <c r="D316" s="17">
        <f>+'2do AJUST. TRIMESTRAL'!D316</f>
        <v>4230.51</v>
      </c>
      <c r="E316" s="18">
        <f t="shared" si="4"/>
        <v>196407.43</v>
      </c>
    </row>
    <row r="317" spans="1:5" x14ac:dyDescent="0.2">
      <c r="A317" s="15">
        <v>314</v>
      </c>
      <c r="B317" s="20" t="s">
        <v>337</v>
      </c>
      <c r="C317" s="17">
        <f>+'JULIO ORDINARIO'!O317</f>
        <v>331009.10000000009</v>
      </c>
      <c r="D317" s="17">
        <f>+'2do AJUST. TRIMESTRAL'!D317</f>
        <v>13259.66</v>
      </c>
      <c r="E317" s="18">
        <f t="shared" si="4"/>
        <v>344268.76000000007</v>
      </c>
    </row>
    <row r="318" spans="1:5" x14ac:dyDescent="0.2">
      <c r="A318" s="15">
        <v>315</v>
      </c>
      <c r="B318" s="20" t="s">
        <v>338</v>
      </c>
      <c r="C318" s="17">
        <f>+'JULIO ORDINARIO'!O318</f>
        <v>315304.8</v>
      </c>
      <c r="D318" s="17">
        <f>+'2do AJUST. TRIMESTRAL'!D318</f>
        <v>10970.18</v>
      </c>
      <c r="E318" s="18">
        <f t="shared" si="4"/>
        <v>326274.98</v>
      </c>
    </row>
    <row r="319" spans="1:5" x14ac:dyDescent="0.2">
      <c r="A319" s="15">
        <v>316</v>
      </c>
      <c r="B319" s="20" t="s">
        <v>339</v>
      </c>
      <c r="C319" s="17">
        <f>+'JULIO ORDINARIO'!O319</f>
        <v>245406.58999999997</v>
      </c>
      <c r="D319" s="17">
        <f>+'2do AJUST. TRIMESTRAL'!D319</f>
        <v>6626.51</v>
      </c>
      <c r="E319" s="18">
        <f t="shared" si="4"/>
        <v>252033.09999999998</v>
      </c>
    </row>
    <row r="320" spans="1:5" x14ac:dyDescent="0.2">
      <c r="A320" s="15">
        <v>317</v>
      </c>
      <c r="B320" s="20" t="s">
        <v>340</v>
      </c>
      <c r="C320" s="17">
        <f>+'JULIO ORDINARIO'!O320</f>
        <v>260558.96</v>
      </c>
      <c r="D320" s="17">
        <f>+'2do AJUST. TRIMESTRAL'!D320</f>
        <v>7940.98</v>
      </c>
      <c r="E320" s="18">
        <f t="shared" si="4"/>
        <v>268499.94</v>
      </c>
    </row>
    <row r="321" spans="1:5" x14ac:dyDescent="0.2">
      <c r="A321" s="15">
        <v>318</v>
      </c>
      <c r="B321" s="20" t="s">
        <v>341</v>
      </c>
      <c r="C321" s="17">
        <f>+'JULIO ORDINARIO'!O321</f>
        <v>10758096.009999998</v>
      </c>
      <c r="D321" s="17">
        <f>+'2do AJUST. TRIMESTRAL'!D321</f>
        <v>1065758.6399999999</v>
      </c>
      <c r="E321" s="18">
        <f t="shared" si="4"/>
        <v>11823854.649999999</v>
      </c>
    </row>
    <row r="322" spans="1:5" x14ac:dyDescent="0.2">
      <c r="A322" s="15">
        <v>319</v>
      </c>
      <c r="B322" s="20" t="s">
        <v>342</v>
      </c>
      <c r="C322" s="17">
        <f>+'JULIO ORDINARIO'!O322</f>
        <v>129027.16</v>
      </c>
      <c r="D322" s="17">
        <f>+'2do AJUST. TRIMESTRAL'!D322</f>
        <v>5236.62</v>
      </c>
      <c r="E322" s="18">
        <f t="shared" si="4"/>
        <v>134263.78</v>
      </c>
    </row>
    <row r="323" spans="1:5" x14ac:dyDescent="0.2">
      <c r="A323" s="15">
        <v>320</v>
      </c>
      <c r="B323" s="20" t="s">
        <v>343</v>
      </c>
      <c r="C323" s="17">
        <f>+'JULIO ORDINARIO'!O323</f>
        <v>119279.63</v>
      </c>
      <c r="D323" s="17">
        <f>+'2do AJUST. TRIMESTRAL'!D323</f>
        <v>3801.91</v>
      </c>
      <c r="E323" s="18">
        <f t="shared" si="4"/>
        <v>123081.54000000001</v>
      </c>
    </row>
    <row r="324" spans="1:5" x14ac:dyDescent="0.2">
      <c r="A324" s="15">
        <v>321</v>
      </c>
      <c r="B324" s="20" t="s">
        <v>344</v>
      </c>
      <c r="C324" s="17">
        <f>+'JULIO ORDINARIO'!O324</f>
        <v>178461.42</v>
      </c>
      <c r="D324" s="17">
        <f>+'2do AJUST. TRIMESTRAL'!D324</f>
        <v>6388.65</v>
      </c>
      <c r="E324" s="18">
        <f t="shared" si="4"/>
        <v>184850.07</v>
      </c>
    </row>
    <row r="325" spans="1:5" x14ac:dyDescent="0.2">
      <c r="A325" s="15">
        <v>322</v>
      </c>
      <c r="B325" s="20" t="s">
        <v>345</v>
      </c>
      <c r="C325" s="17">
        <f>+'JULIO ORDINARIO'!O325</f>
        <v>199348.31000000003</v>
      </c>
      <c r="D325" s="17">
        <f>+'2do AJUST. TRIMESTRAL'!D325</f>
        <v>4221.91</v>
      </c>
      <c r="E325" s="18">
        <f t="shared" ref="E325:E388" si="5">SUM(C325:D325)</f>
        <v>203570.22000000003</v>
      </c>
    </row>
    <row r="326" spans="1:5" x14ac:dyDescent="0.2">
      <c r="A326" s="15">
        <v>323</v>
      </c>
      <c r="B326" s="20" t="s">
        <v>346</v>
      </c>
      <c r="C326" s="17">
        <f>+'JULIO ORDINARIO'!O326</f>
        <v>298771.21999999997</v>
      </c>
      <c r="D326" s="17">
        <f>+'2do AJUST. TRIMESTRAL'!D326</f>
        <v>12911.71</v>
      </c>
      <c r="E326" s="18">
        <f t="shared" si="5"/>
        <v>311682.93</v>
      </c>
    </row>
    <row r="327" spans="1:5" x14ac:dyDescent="0.2">
      <c r="A327" s="15">
        <v>324</v>
      </c>
      <c r="B327" s="20" t="s">
        <v>347</v>
      </c>
      <c r="C327" s="17">
        <f>+'JULIO ORDINARIO'!O327</f>
        <v>5612350.8599999994</v>
      </c>
      <c r="D327" s="17">
        <f>+'2do AJUST. TRIMESTRAL'!D327</f>
        <v>374816.51</v>
      </c>
      <c r="E327" s="18">
        <f t="shared" si="5"/>
        <v>5987167.3699999992</v>
      </c>
    </row>
    <row r="328" spans="1:5" x14ac:dyDescent="0.2">
      <c r="A328" s="15">
        <v>325</v>
      </c>
      <c r="B328" s="20" t="s">
        <v>348</v>
      </c>
      <c r="C328" s="17">
        <f>+'JULIO ORDINARIO'!O328</f>
        <v>1083965.56</v>
      </c>
      <c r="D328" s="17">
        <f>+'2do AJUST. TRIMESTRAL'!D328</f>
        <v>67803.28</v>
      </c>
      <c r="E328" s="18">
        <f t="shared" si="5"/>
        <v>1151768.8400000001</v>
      </c>
    </row>
    <row r="329" spans="1:5" x14ac:dyDescent="0.2">
      <c r="A329" s="15">
        <v>326</v>
      </c>
      <c r="B329" s="20" t="s">
        <v>349</v>
      </c>
      <c r="C329" s="17">
        <f>+'JULIO ORDINARIO'!O329</f>
        <v>612909.54999999993</v>
      </c>
      <c r="D329" s="17">
        <f>+'2do AJUST. TRIMESTRAL'!D329</f>
        <v>27133.93</v>
      </c>
      <c r="E329" s="18">
        <f t="shared" si="5"/>
        <v>640043.48</v>
      </c>
    </row>
    <row r="330" spans="1:5" x14ac:dyDescent="0.2">
      <c r="A330" s="15">
        <v>327</v>
      </c>
      <c r="B330" s="20" t="s">
        <v>350</v>
      </c>
      <c r="C330" s="17">
        <f>+'JULIO ORDINARIO'!O330</f>
        <v>2829509.5199999996</v>
      </c>
      <c r="D330" s="17">
        <f>+'2do AJUST. TRIMESTRAL'!D330</f>
        <v>139933.32</v>
      </c>
      <c r="E330" s="18">
        <f t="shared" si="5"/>
        <v>2969442.8399999994</v>
      </c>
    </row>
    <row r="331" spans="1:5" x14ac:dyDescent="0.2">
      <c r="A331" s="15">
        <v>328</v>
      </c>
      <c r="B331" s="20" t="s">
        <v>351</v>
      </c>
      <c r="C331" s="17">
        <f>+'JULIO ORDINARIO'!O331</f>
        <v>193489.47000000003</v>
      </c>
      <c r="D331" s="17">
        <f>+'2do AJUST. TRIMESTRAL'!D331</f>
        <v>8001.12</v>
      </c>
      <c r="E331" s="18">
        <f t="shared" si="5"/>
        <v>201490.59000000003</v>
      </c>
    </row>
    <row r="332" spans="1:5" x14ac:dyDescent="0.2">
      <c r="A332" s="15">
        <v>329</v>
      </c>
      <c r="B332" s="20" t="s">
        <v>352</v>
      </c>
      <c r="C332" s="17">
        <f>+'JULIO ORDINARIO'!O332</f>
        <v>230551.66000000003</v>
      </c>
      <c r="D332" s="17">
        <f>+'2do AJUST. TRIMESTRAL'!D332</f>
        <v>7263.86</v>
      </c>
      <c r="E332" s="18">
        <f t="shared" si="5"/>
        <v>237815.52000000002</v>
      </c>
    </row>
    <row r="333" spans="1:5" x14ac:dyDescent="0.2">
      <c r="A333" s="15">
        <v>330</v>
      </c>
      <c r="B333" s="20" t="s">
        <v>353</v>
      </c>
      <c r="C333" s="17">
        <f>+'JULIO ORDINARIO'!O333</f>
        <v>444623.81999999995</v>
      </c>
      <c r="D333" s="17">
        <f>+'2do AJUST. TRIMESTRAL'!D333</f>
        <v>24422.880000000001</v>
      </c>
      <c r="E333" s="18">
        <f t="shared" si="5"/>
        <v>469046.69999999995</v>
      </c>
    </row>
    <row r="334" spans="1:5" x14ac:dyDescent="0.2">
      <c r="A334" s="15">
        <v>331</v>
      </c>
      <c r="B334" s="20" t="s">
        <v>354</v>
      </c>
      <c r="C334" s="17">
        <f>+'JULIO ORDINARIO'!O334</f>
        <v>291352.78999999992</v>
      </c>
      <c r="D334" s="17">
        <f>+'2do AJUST. TRIMESTRAL'!D334</f>
        <v>10099.19</v>
      </c>
      <c r="E334" s="18">
        <f t="shared" si="5"/>
        <v>301451.97999999992</v>
      </c>
    </row>
    <row r="335" spans="1:5" x14ac:dyDescent="0.2">
      <c r="A335" s="15">
        <v>332</v>
      </c>
      <c r="B335" s="20" t="s">
        <v>355</v>
      </c>
      <c r="C335" s="17">
        <f>+'JULIO ORDINARIO'!O335</f>
        <v>106708.42000000003</v>
      </c>
      <c r="D335" s="17">
        <f>+'2do AJUST. TRIMESTRAL'!D335</f>
        <v>2482.9</v>
      </c>
      <c r="E335" s="18">
        <f t="shared" si="5"/>
        <v>109191.32000000002</v>
      </c>
    </row>
    <row r="336" spans="1:5" x14ac:dyDescent="0.2">
      <c r="A336" s="15">
        <v>333</v>
      </c>
      <c r="B336" s="20" t="s">
        <v>356</v>
      </c>
      <c r="C336" s="17">
        <f>+'JULIO ORDINARIO'!O336</f>
        <v>807786.0399999998</v>
      </c>
      <c r="D336" s="17">
        <f>+'2do AJUST. TRIMESTRAL'!D336</f>
        <v>88485.55</v>
      </c>
      <c r="E336" s="18">
        <f t="shared" si="5"/>
        <v>896271.58999999985</v>
      </c>
    </row>
    <row r="337" spans="1:5" x14ac:dyDescent="0.2">
      <c r="A337" s="15">
        <v>334</v>
      </c>
      <c r="B337" s="20" t="s">
        <v>357</v>
      </c>
      <c r="C337" s="17">
        <f>+'JULIO ORDINARIO'!O337</f>
        <v>5279423.99</v>
      </c>
      <c r="D337" s="17">
        <f>+'2do AJUST. TRIMESTRAL'!D337</f>
        <v>271452.09000000003</v>
      </c>
      <c r="E337" s="18">
        <f t="shared" si="5"/>
        <v>5550876.0800000001</v>
      </c>
    </row>
    <row r="338" spans="1:5" x14ac:dyDescent="0.2">
      <c r="A338" s="15">
        <v>335</v>
      </c>
      <c r="B338" s="20" t="s">
        <v>358</v>
      </c>
      <c r="C338" s="17">
        <f>+'JULIO ORDINARIO'!O338</f>
        <v>203723.17</v>
      </c>
      <c r="D338" s="17">
        <f>+'2do AJUST. TRIMESTRAL'!D338</f>
        <v>6149.6</v>
      </c>
      <c r="E338" s="18">
        <f t="shared" si="5"/>
        <v>209872.77000000002</v>
      </c>
    </row>
    <row r="339" spans="1:5" x14ac:dyDescent="0.2">
      <c r="A339" s="15">
        <v>336</v>
      </c>
      <c r="B339" s="20" t="s">
        <v>359</v>
      </c>
      <c r="C339" s="17">
        <f>+'JULIO ORDINARIO'!O339</f>
        <v>460115.61999999988</v>
      </c>
      <c r="D339" s="17">
        <f>+'2do AJUST. TRIMESTRAL'!D339</f>
        <v>24812.67</v>
      </c>
      <c r="E339" s="18">
        <f t="shared" si="5"/>
        <v>484928.28999999986</v>
      </c>
    </row>
    <row r="340" spans="1:5" x14ac:dyDescent="0.2">
      <c r="A340" s="15">
        <v>337</v>
      </c>
      <c r="B340" s="20" t="s">
        <v>360</v>
      </c>
      <c r="C340" s="17">
        <f>+'JULIO ORDINARIO'!O340</f>
        <v>708102.95000000007</v>
      </c>
      <c r="D340" s="17">
        <f>+'2do AJUST. TRIMESTRAL'!D340</f>
        <v>50207.79</v>
      </c>
      <c r="E340" s="18">
        <f t="shared" si="5"/>
        <v>758310.74000000011</v>
      </c>
    </row>
    <row r="341" spans="1:5" x14ac:dyDescent="0.2">
      <c r="A341" s="15">
        <v>338</v>
      </c>
      <c r="B341" s="20" t="s">
        <v>361</v>
      </c>
      <c r="C341" s="17">
        <f>+'JULIO ORDINARIO'!O341</f>
        <v>1561769.6700000002</v>
      </c>
      <c r="D341" s="17">
        <f>+'2do AJUST. TRIMESTRAL'!D341</f>
        <v>108939.66</v>
      </c>
      <c r="E341" s="18">
        <f t="shared" si="5"/>
        <v>1670709.33</v>
      </c>
    </row>
    <row r="342" spans="1:5" x14ac:dyDescent="0.2">
      <c r="A342" s="15">
        <v>339</v>
      </c>
      <c r="B342" s="20" t="s">
        <v>362</v>
      </c>
      <c r="C342" s="17">
        <f>+'JULIO ORDINARIO'!O342</f>
        <v>824623.94000000006</v>
      </c>
      <c r="D342" s="17">
        <f>+'2do AJUST. TRIMESTRAL'!D342</f>
        <v>27232.69</v>
      </c>
      <c r="E342" s="18">
        <f t="shared" si="5"/>
        <v>851856.63</v>
      </c>
    </row>
    <row r="343" spans="1:5" x14ac:dyDescent="0.2">
      <c r="A343" s="15">
        <v>340</v>
      </c>
      <c r="B343" s="20" t="s">
        <v>363</v>
      </c>
      <c r="C343" s="17">
        <f>+'JULIO ORDINARIO'!O343</f>
        <v>232462.24000000005</v>
      </c>
      <c r="D343" s="17">
        <f>+'2do AJUST. TRIMESTRAL'!D343</f>
        <v>9414.34</v>
      </c>
      <c r="E343" s="18">
        <f t="shared" si="5"/>
        <v>241876.58000000005</v>
      </c>
    </row>
    <row r="344" spans="1:5" x14ac:dyDescent="0.2">
      <c r="A344" s="15">
        <v>341</v>
      </c>
      <c r="B344" s="20" t="s">
        <v>364</v>
      </c>
      <c r="C344" s="17">
        <f>+'JULIO ORDINARIO'!O344</f>
        <v>139485.67999999996</v>
      </c>
      <c r="D344" s="17">
        <f>+'2do AJUST. TRIMESTRAL'!D344</f>
        <v>3375.58</v>
      </c>
      <c r="E344" s="18">
        <f t="shared" si="5"/>
        <v>142861.25999999995</v>
      </c>
    </row>
    <row r="345" spans="1:5" x14ac:dyDescent="0.2">
      <c r="A345" s="15">
        <v>342</v>
      </c>
      <c r="B345" s="20" t="s">
        <v>365</v>
      </c>
      <c r="C345" s="17">
        <f>+'JULIO ORDINARIO'!O345</f>
        <v>1047545.9900000001</v>
      </c>
      <c r="D345" s="17">
        <f>+'2do AJUST. TRIMESTRAL'!D345</f>
        <v>46716.58</v>
      </c>
      <c r="E345" s="18">
        <f t="shared" si="5"/>
        <v>1094262.57</v>
      </c>
    </row>
    <row r="346" spans="1:5" x14ac:dyDescent="0.2">
      <c r="A346" s="15">
        <v>343</v>
      </c>
      <c r="B346" s="20" t="s">
        <v>366</v>
      </c>
      <c r="C346" s="17">
        <f>+'JULIO ORDINARIO'!O346</f>
        <v>354248.43000000005</v>
      </c>
      <c r="D346" s="17">
        <f>+'2do AJUST. TRIMESTRAL'!D346</f>
        <v>15202.86</v>
      </c>
      <c r="E346" s="18">
        <f t="shared" si="5"/>
        <v>369451.29000000004</v>
      </c>
    </row>
    <row r="347" spans="1:5" x14ac:dyDescent="0.2">
      <c r="A347" s="15">
        <v>344</v>
      </c>
      <c r="B347" s="20" t="s">
        <v>367</v>
      </c>
      <c r="C347" s="17">
        <f>+'JULIO ORDINARIO'!O347</f>
        <v>429294.14</v>
      </c>
      <c r="D347" s="17">
        <f>+'2do AJUST. TRIMESTRAL'!D347</f>
        <v>17272.349999999999</v>
      </c>
      <c r="E347" s="18">
        <f t="shared" si="5"/>
        <v>446566.49</v>
      </c>
    </row>
    <row r="348" spans="1:5" x14ac:dyDescent="0.2">
      <c r="A348" s="15">
        <v>345</v>
      </c>
      <c r="B348" s="20" t="s">
        <v>368</v>
      </c>
      <c r="C348" s="17">
        <f>+'JULIO ORDINARIO'!O348</f>
        <v>483969.39</v>
      </c>
      <c r="D348" s="17">
        <f>+'2do AJUST. TRIMESTRAL'!D348</f>
        <v>22917.26</v>
      </c>
      <c r="E348" s="18">
        <f t="shared" si="5"/>
        <v>506886.65</v>
      </c>
    </row>
    <row r="349" spans="1:5" x14ac:dyDescent="0.2">
      <c r="A349" s="15">
        <v>346</v>
      </c>
      <c r="B349" s="20" t="s">
        <v>369</v>
      </c>
      <c r="C349" s="17">
        <f>+'JULIO ORDINARIO'!O349</f>
        <v>372211.87</v>
      </c>
      <c r="D349" s="17">
        <f>+'2do AJUST. TRIMESTRAL'!D349</f>
        <v>17102.71</v>
      </c>
      <c r="E349" s="18">
        <f t="shared" si="5"/>
        <v>389314.58</v>
      </c>
    </row>
    <row r="350" spans="1:5" x14ac:dyDescent="0.2">
      <c r="A350" s="15">
        <v>347</v>
      </c>
      <c r="B350" s="20" t="s">
        <v>370</v>
      </c>
      <c r="C350" s="17">
        <f>+'JULIO ORDINARIO'!O350</f>
        <v>500471.83999999997</v>
      </c>
      <c r="D350" s="17">
        <f>+'2do AJUST. TRIMESTRAL'!D350</f>
        <v>24019.5</v>
      </c>
      <c r="E350" s="18">
        <f t="shared" si="5"/>
        <v>524491.34</v>
      </c>
    </row>
    <row r="351" spans="1:5" x14ac:dyDescent="0.2">
      <c r="A351" s="15">
        <v>348</v>
      </c>
      <c r="B351" s="20" t="s">
        <v>371</v>
      </c>
      <c r="C351" s="17">
        <f>+'JULIO ORDINARIO'!O351</f>
        <v>1196902.0699999998</v>
      </c>
      <c r="D351" s="17">
        <f>+'2do AJUST. TRIMESTRAL'!D351</f>
        <v>57972.53</v>
      </c>
      <c r="E351" s="18">
        <f t="shared" si="5"/>
        <v>1254874.5999999999</v>
      </c>
    </row>
    <row r="352" spans="1:5" x14ac:dyDescent="0.2">
      <c r="A352" s="15">
        <v>349</v>
      </c>
      <c r="B352" s="20" t="s">
        <v>372</v>
      </c>
      <c r="C352" s="17">
        <f>+'JULIO ORDINARIO'!O352</f>
        <v>309851.64</v>
      </c>
      <c r="D352" s="17">
        <f>+'2do AJUST. TRIMESTRAL'!D352</f>
        <v>15296.19</v>
      </c>
      <c r="E352" s="18">
        <f t="shared" si="5"/>
        <v>325147.83</v>
      </c>
    </row>
    <row r="353" spans="1:5" x14ac:dyDescent="0.2">
      <c r="A353" s="15">
        <v>350</v>
      </c>
      <c r="B353" s="20" t="s">
        <v>373</v>
      </c>
      <c r="C353" s="17">
        <f>+'JULIO ORDINARIO'!O353</f>
        <v>2994581.99</v>
      </c>
      <c r="D353" s="17">
        <f>+'2do AJUST. TRIMESTRAL'!D353</f>
        <v>233759.88</v>
      </c>
      <c r="E353" s="18">
        <f t="shared" si="5"/>
        <v>3228341.87</v>
      </c>
    </row>
    <row r="354" spans="1:5" x14ac:dyDescent="0.2">
      <c r="A354" s="15">
        <v>351</v>
      </c>
      <c r="B354" s="20" t="s">
        <v>374</v>
      </c>
      <c r="C354" s="17">
        <f>+'JULIO ORDINARIO'!O354</f>
        <v>385419.47000000003</v>
      </c>
      <c r="D354" s="17">
        <f>+'2do AJUST. TRIMESTRAL'!D354</f>
        <v>16083.95</v>
      </c>
      <c r="E354" s="18">
        <f t="shared" si="5"/>
        <v>401503.42000000004</v>
      </c>
    </row>
    <row r="355" spans="1:5" x14ac:dyDescent="0.2">
      <c r="A355" s="15">
        <v>352</v>
      </c>
      <c r="B355" s="20" t="s">
        <v>375</v>
      </c>
      <c r="C355" s="17">
        <f>+'JULIO ORDINARIO'!O355</f>
        <v>463560.42</v>
      </c>
      <c r="D355" s="17">
        <f>+'2do AJUST. TRIMESTRAL'!D355</f>
        <v>28379.09</v>
      </c>
      <c r="E355" s="18">
        <f t="shared" si="5"/>
        <v>491939.51</v>
      </c>
    </row>
    <row r="356" spans="1:5" x14ac:dyDescent="0.2">
      <c r="A356" s="15">
        <v>353</v>
      </c>
      <c r="B356" s="20" t="s">
        <v>376</v>
      </c>
      <c r="C356" s="17">
        <f>+'JULIO ORDINARIO'!O356</f>
        <v>332721.83999999991</v>
      </c>
      <c r="D356" s="17">
        <f>+'2do AJUST. TRIMESTRAL'!D356</f>
        <v>12973.19</v>
      </c>
      <c r="E356" s="18">
        <f t="shared" si="5"/>
        <v>345695.02999999991</v>
      </c>
    </row>
    <row r="357" spans="1:5" x14ac:dyDescent="0.2">
      <c r="A357" s="15">
        <v>354</v>
      </c>
      <c r="B357" s="20" t="s">
        <v>377</v>
      </c>
      <c r="C357" s="17">
        <f>+'JULIO ORDINARIO'!O357</f>
        <v>173705.71</v>
      </c>
      <c r="D357" s="17">
        <f>+'2do AJUST. TRIMESTRAL'!D357</f>
        <v>2725.41</v>
      </c>
      <c r="E357" s="18">
        <f t="shared" si="5"/>
        <v>176431.12</v>
      </c>
    </row>
    <row r="358" spans="1:5" x14ac:dyDescent="0.2">
      <c r="A358" s="15">
        <v>355</v>
      </c>
      <c r="B358" s="20" t="s">
        <v>378</v>
      </c>
      <c r="C358" s="17">
        <f>+'JULIO ORDINARIO'!O358</f>
        <v>161630.73999999996</v>
      </c>
      <c r="D358" s="17">
        <f>+'2do AJUST. TRIMESTRAL'!D358</f>
        <v>3680.48</v>
      </c>
      <c r="E358" s="18">
        <f t="shared" si="5"/>
        <v>165311.21999999997</v>
      </c>
    </row>
    <row r="359" spans="1:5" x14ac:dyDescent="0.2">
      <c r="A359" s="15">
        <v>356</v>
      </c>
      <c r="B359" s="20" t="s">
        <v>379</v>
      </c>
      <c r="C359" s="17">
        <f>+'JULIO ORDINARIO'!O359</f>
        <v>491820.33</v>
      </c>
      <c r="D359" s="17">
        <f>+'2do AJUST. TRIMESTRAL'!D359</f>
        <v>31583.56</v>
      </c>
      <c r="E359" s="18">
        <f t="shared" si="5"/>
        <v>523403.89</v>
      </c>
    </row>
    <row r="360" spans="1:5" x14ac:dyDescent="0.2">
      <c r="A360" s="15">
        <v>357</v>
      </c>
      <c r="B360" s="20" t="s">
        <v>380</v>
      </c>
      <c r="C360" s="17">
        <f>+'JULIO ORDINARIO'!O360</f>
        <v>256541.44</v>
      </c>
      <c r="D360" s="17">
        <f>+'2do AJUST. TRIMESTRAL'!D360</f>
        <v>9847.1299999999992</v>
      </c>
      <c r="E360" s="18">
        <f t="shared" si="5"/>
        <v>266388.57</v>
      </c>
    </row>
    <row r="361" spans="1:5" x14ac:dyDescent="0.2">
      <c r="A361" s="15">
        <v>358</v>
      </c>
      <c r="B361" s="20" t="s">
        <v>381</v>
      </c>
      <c r="C361" s="17">
        <f>+'JULIO ORDINARIO'!O361</f>
        <v>412158.25</v>
      </c>
      <c r="D361" s="17">
        <f>+'2do AJUST. TRIMESTRAL'!D361</f>
        <v>15380.89</v>
      </c>
      <c r="E361" s="18">
        <f t="shared" si="5"/>
        <v>427539.14</v>
      </c>
    </row>
    <row r="362" spans="1:5" x14ac:dyDescent="0.2">
      <c r="A362" s="15">
        <v>359</v>
      </c>
      <c r="B362" s="20" t="s">
        <v>382</v>
      </c>
      <c r="C362" s="17">
        <f>+'JULIO ORDINARIO'!O362</f>
        <v>242519.28000000003</v>
      </c>
      <c r="D362" s="17">
        <f>+'2do AJUST. TRIMESTRAL'!D362</f>
        <v>10365.9</v>
      </c>
      <c r="E362" s="18">
        <f t="shared" si="5"/>
        <v>252885.18000000002</v>
      </c>
    </row>
    <row r="363" spans="1:5" x14ac:dyDescent="0.2">
      <c r="A363" s="15">
        <v>360</v>
      </c>
      <c r="B363" s="20" t="s">
        <v>383</v>
      </c>
      <c r="C363" s="17">
        <f>+'JULIO ORDINARIO'!O363</f>
        <v>685115.37999999989</v>
      </c>
      <c r="D363" s="17">
        <f>+'2do AJUST. TRIMESTRAL'!D363</f>
        <v>35076.32</v>
      </c>
      <c r="E363" s="18">
        <f t="shared" si="5"/>
        <v>720191.69999999984</v>
      </c>
    </row>
    <row r="364" spans="1:5" x14ac:dyDescent="0.2">
      <c r="A364" s="15">
        <v>361</v>
      </c>
      <c r="B364" s="20" t="s">
        <v>384</v>
      </c>
      <c r="C364" s="17">
        <f>+'JULIO ORDINARIO'!O364</f>
        <v>204734.33999999997</v>
      </c>
      <c r="D364" s="17">
        <f>+'2do AJUST. TRIMESTRAL'!D364</f>
        <v>4458.24</v>
      </c>
      <c r="E364" s="18">
        <f t="shared" si="5"/>
        <v>209192.57999999996</v>
      </c>
    </row>
    <row r="365" spans="1:5" x14ac:dyDescent="0.2">
      <c r="A365" s="15">
        <v>362</v>
      </c>
      <c r="B365" s="20" t="s">
        <v>385</v>
      </c>
      <c r="C365" s="17">
        <f>+'JULIO ORDINARIO'!O365</f>
        <v>309577.44</v>
      </c>
      <c r="D365" s="17">
        <f>+'2do AJUST. TRIMESTRAL'!D365</f>
        <v>15243.61</v>
      </c>
      <c r="E365" s="18">
        <f t="shared" si="5"/>
        <v>324821.05</v>
      </c>
    </row>
    <row r="366" spans="1:5" x14ac:dyDescent="0.2">
      <c r="A366" s="15">
        <v>363</v>
      </c>
      <c r="B366" s="20" t="s">
        <v>386</v>
      </c>
      <c r="C366" s="17">
        <f>+'JULIO ORDINARIO'!O366</f>
        <v>459797.63</v>
      </c>
      <c r="D366" s="17">
        <f>+'2do AJUST. TRIMESTRAL'!D366</f>
        <v>22411.91</v>
      </c>
      <c r="E366" s="18">
        <f t="shared" si="5"/>
        <v>482209.54</v>
      </c>
    </row>
    <row r="367" spans="1:5" x14ac:dyDescent="0.2">
      <c r="A367" s="15">
        <v>364</v>
      </c>
      <c r="B367" s="20" t="s">
        <v>387</v>
      </c>
      <c r="C367" s="17">
        <f>+'JULIO ORDINARIO'!O367</f>
        <v>1882100.4200000004</v>
      </c>
      <c r="D367" s="17">
        <f>+'2do AJUST. TRIMESTRAL'!D367</f>
        <v>106079.65</v>
      </c>
      <c r="E367" s="18">
        <f t="shared" si="5"/>
        <v>1988180.0700000003</v>
      </c>
    </row>
    <row r="368" spans="1:5" x14ac:dyDescent="0.2">
      <c r="A368" s="15">
        <v>365</v>
      </c>
      <c r="B368" s="20" t="s">
        <v>388</v>
      </c>
      <c r="C368" s="17">
        <f>+'JULIO ORDINARIO'!O368</f>
        <v>307518.31</v>
      </c>
      <c r="D368" s="17">
        <f>+'2do AJUST. TRIMESTRAL'!D368</f>
        <v>21095.62</v>
      </c>
      <c r="E368" s="18">
        <f t="shared" si="5"/>
        <v>328613.93</v>
      </c>
    </row>
    <row r="369" spans="1:5" x14ac:dyDescent="0.2">
      <c r="A369" s="15">
        <v>366</v>
      </c>
      <c r="B369" s="20" t="s">
        <v>389</v>
      </c>
      <c r="C369" s="17">
        <f>+'JULIO ORDINARIO'!O369</f>
        <v>755870.00000000012</v>
      </c>
      <c r="D369" s="17">
        <f>+'2do AJUST. TRIMESTRAL'!D369</f>
        <v>41377.08</v>
      </c>
      <c r="E369" s="18">
        <f t="shared" si="5"/>
        <v>797247.08000000007</v>
      </c>
    </row>
    <row r="370" spans="1:5" x14ac:dyDescent="0.2">
      <c r="A370" s="15">
        <v>367</v>
      </c>
      <c r="B370" s="20" t="s">
        <v>390</v>
      </c>
      <c r="C370" s="17">
        <f>+'JULIO ORDINARIO'!O370</f>
        <v>684123.14000000013</v>
      </c>
      <c r="D370" s="17">
        <f>+'2do AJUST. TRIMESTRAL'!D370</f>
        <v>26598.560000000001</v>
      </c>
      <c r="E370" s="18">
        <f t="shared" si="5"/>
        <v>710721.70000000019</v>
      </c>
    </row>
    <row r="371" spans="1:5" x14ac:dyDescent="0.2">
      <c r="A371" s="15">
        <v>368</v>
      </c>
      <c r="B371" s="20" t="s">
        <v>391</v>
      </c>
      <c r="C371" s="17">
        <f>+'JULIO ORDINARIO'!O371</f>
        <v>609138.96000000008</v>
      </c>
      <c r="D371" s="17">
        <f>+'2do AJUST. TRIMESTRAL'!D371</f>
        <v>20411.36</v>
      </c>
      <c r="E371" s="18">
        <f t="shared" si="5"/>
        <v>629550.32000000007</v>
      </c>
    </row>
    <row r="372" spans="1:5" x14ac:dyDescent="0.2">
      <c r="A372" s="15">
        <v>369</v>
      </c>
      <c r="B372" s="20" t="s">
        <v>392</v>
      </c>
      <c r="C372" s="17">
        <f>+'JULIO ORDINARIO'!O372</f>
        <v>288608.09000000003</v>
      </c>
      <c r="D372" s="17">
        <f>+'2do AJUST. TRIMESTRAL'!D372</f>
        <v>14767.23</v>
      </c>
      <c r="E372" s="18">
        <f t="shared" si="5"/>
        <v>303375.32</v>
      </c>
    </row>
    <row r="373" spans="1:5" x14ac:dyDescent="0.2">
      <c r="A373" s="15">
        <v>370</v>
      </c>
      <c r="B373" s="20" t="s">
        <v>393</v>
      </c>
      <c r="C373" s="17">
        <f>+'JULIO ORDINARIO'!O373</f>
        <v>221741.60000000003</v>
      </c>
      <c r="D373" s="17">
        <f>+'2do AJUST. TRIMESTRAL'!D373</f>
        <v>9677.83</v>
      </c>
      <c r="E373" s="18">
        <f t="shared" si="5"/>
        <v>231419.43000000002</v>
      </c>
    </row>
    <row r="374" spans="1:5" x14ac:dyDescent="0.2">
      <c r="A374" s="15">
        <v>371</v>
      </c>
      <c r="B374" s="20" t="s">
        <v>394</v>
      </c>
      <c r="C374" s="17">
        <f>+'JULIO ORDINARIO'!O374</f>
        <v>213689.88999999998</v>
      </c>
      <c r="D374" s="17">
        <f>+'2do AJUST. TRIMESTRAL'!D374</f>
        <v>5295.74</v>
      </c>
      <c r="E374" s="18">
        <f t="shared" si="5"/>
        <v>218985.62999999998</v>
      </c>
    </row>
    <row r="375" spans="1:5" x14ac:dyDescent="0.2">
      <c r="A375" s="15">
        <v>372</v>
      </c>
      <c r="B375" s="20" t="s">
        <v>395</v>
      </c>
      <c r="C375" s="17">
        <f>+'JULIO ORDINARIO'!O375</f>
        <v>271006.53000000003</v>
      </c>
      <c r="D375" s="17">
        <f>+'2do AJUST. TRIMESTRAL'!D375</f>
        <v>9616.73</v>
      </c>
      <c r="E375" s="18">
        <f t="shared" si="5"/>
        <v>280623.26</v>
      </c>
    </row>
    <row r="376" spans="1:5" x14ac:dyDescent="0.2">
      <c r="A376" s="15">
        <v>373</v>
      </c>
      <c r="B376" s="20" t="s">
        <v>396</v>
      </c>
      <c r="C376" s="17">
        <f>+'JULIO ORDINARIO'!O376</f>
        <v>149727.78000000003</v>
      </c>
      <c r="D376" s="17">
        <f>+'2do AJUST. TRIMESTRAL'!D376</f>
        <v>3018.04</v>
      </c>
      <c r="E376" s="18">
        <f t="shared" si="5"/>
        <v>152745.82000000004</v>
      </c>
    </row>
    <row r="377" spans="1:5" x14ac:dyDescent="0.2">
      <c r="A377" s="15">
        <v>374</v>
      </c>
      <c r="B377" s="20" t="s">
        <v>397</v>
      </c>
      <c r="C377" s="17">
        <f>+'JULIO ORDINARIO'!O377</f>
        <v>241039.88</v>
      </c>
      <c r="D377" s="17">
        <f>+'2do AJUST. TRIMESTRAL'!D377</f>
        <v>8984.44</v>
      </c>
      <c r="E377" s="18">
        <f t="shared" si="5"/>
        <v>250024.32000000001</v>
      </c>
    </row>
    <row r="378" spans="1:5" x14ac:dyDescent="0.2">
      <c r="A378" s="15">
        <v>375</v>
      </c>
      <c r="B378" s="20" t="s">
        <v>398</v>
      </c>
      <c r="C378" s="17">
        <f>+'JULIO ORDINARIO'!O378</f>
        <v>1803765.55</v>
      </c>
      <c r="D378" s="17">
        <f>+'2do AJUST. TRIMESTRAL'!D378</f>
        <v>127961.91</v>
      </c>
      <c r="E378" s="18">
        <f t="shared" si="5"/>
        <v>1931727.46</v>
      </c>
    </row>
    <row r="379" spans="1:5" x14ac:dyDescent="0.2">
      <c r="A379" s="15">
        <v>376</v>
      </c>
      <c r="B379" s="20" t="s">
        <v>399</v>
      </c>
      <c r="C379" s="17">
        <f>+'JULIO ORDINARIO'!O379</f>
        <v>120164.13</v>
      </c>
      <c r="D379" s="17">
        <f>+'2do AJUST. TRIMESTRAL'!D379</f>
        <v>2603.5300000000002</v>
      </c>
      <c r="E379" s="18">
        <f t="shared" si="5"/>
        <v>122767.66</v>
      </c>
    </row>
    <row r="380" spans="1:5" x14ac:dyDescent="0.2">
      <c r="A380" s="15">
        <v>377</v>
      </c>
      <c r="B380" s="20" t="s">
        <v>400</v>
      </c>
      <c r="C380" s="17">
        <f>+'JULIO ORDINARIO'!O380</f>
        <v>1022562.0399999999</v>
      </c>
      <c r="D380" s="17">
        <f>+'2do AJUST. TRIMESTRAL'!D380</f>
        <v>58360.41</v>
      </c>
      <c r="E380" s="18">
        <f t="shared" si="5"/>
        <v>1080922.45</v>
      </c>
    </row>
    <row r="381" spans="1:5" x14ac:dyDescent="0.2">
      <c r="A381" s="15">
        <v>378</v>
      </c>
      <c r="B381" s="20" t="s">
        <v>401</v>
      </c>
      <c r="C381" s="17">
        <f>+'JULIO ORDINARIO'!O381</f>
        <v>413952.0199999999</v>
      </c>
      <c r="D381" s="17">
        <f>+'2do AJUST. TRIMESTRAL'!D381</f>
        <v>21451.11</v>
      </c>
      <c r="E381" s="18">
        <f t="shared" si="5"/>
        <v>435403.12999999989</v>
      </c>
    </row>
    <row r="382" spans="1:5" x14ac:dyDescent="0.2">
      <c r="A382" s="15">
        <v>379</v>
      </c>
      <c r="B382" s="20" t="s">
        <v>402</v>
      </c>
      <c r="C382" s="17">
        <f>+'JULIO ORDINARIO'!O382</f>
        <v>428970.19999999995</v>
      </c>
      <c r="D382" s="17">
        <f>+'2do AJUST. TRIMESTRAL'!D382</f>
        <v>22343.69</v>
      </c>
      <c r="E382" s="18">
        <f t="shared" si="5"/>
        <v>451313.88999999996</v>
      </c>
    </row>
    <row r="383" spans="1:5" x14ac:dyDescent="0.2">
      <c r="A383" s="15">
        <v>380</v>
      </c>
      <c r="B383" s="20" t="s">
        <v>403</v>
      </c>
      <c r="C383" s="17">
        <f>+'JULIO ORDINARIO'!O383</f>
        <v>267266.44000000006</v>
      </c>
      <c r="D383" s="17">
        <f>+'2do AJUST. TRIMESTRAL'!D383</f>
        <v>12048.54</v>
      </c>
      <c r="E383" s="18">
        <f t="shared" si="5"/>
        <v>279314.98000000004</v>
      </c>
    </row>
    <row r="384" spans="1:5" x14ac:dyDescent="0.2">
      <c r="A384" s="15">
        <v>381</v>
      </c>
      <c r="B384" s="20" t="s">
        <v>404</v>
      </c>
      <c r="C384" s="17">
        <f>+'JULIO ORDINARIO'!O384</f>
        <v>423873.30000000005</v>
      </c>
      <c r="D384" s="17">
        <f>+'2do AJUST. TRIMESTRAL'!D384</f>
        <v>19148.38</v>
      </c>
      <c r="E384" s="18">
        <f t="shared" si="5"/>
        <v>443021.68000000005</v>
      </c>
    </row>
    <row r="385" spans="1:5" x14ac:dyDescent="0.2">
      <c r="A385" s="15">
        <v>382</v>
      </c>
      <c r="B385" s="20" t="s">
        <v>405</v>
      </c>
      <c r="C385" s="17">
        <f>+'JULIO ORDINARIO'!O385</f>
        <v>236559.36999999997</v>
      </c>
      <c r="D385" s="17">
        <f>+'2do AJUST. TRIMESTRAL'!D385</f>
        <v>7801.5</v>
      </c>
      <c r="E385" s="18">
        <f t="shared" si="5"/>
        <v>244360.86999999997</v>
      </c>
    </row>
    <row r="386" spans="1:5" x14ac:dyDescent="0.2">
      <c r="A386" s="15">
        <v>383</v>
      </c>
      <c r="B386" s="20" t="s">
        <v>406</v>
      </c>
      <c r="C386" s="17">
        <f>+'JULIO ORDINARIO'!O386</f>
        <v>146967.54</v>
      </c>
      <c r="D386" s="17">
        <f>+'2do AJUST. TRIMESTRAL'!D386</f>
        <v>3481.72</v>
      </c>
      <c r="E386" s="18">
        <f t="shared" si="5"/>
        <v>150449.26</v>
      </c>
    </row>
    <row r="387" spans="1:5" x14ac:dyDescent="0.2">
      <c r="A387" s="15">
        <v>384</v>
      </c>
      <c r="B387" s="20" t="s">
        <v>407</v>
      </c>
      <c r="C387" s="17">
        <f>+'JULIO ORDINARIO'!O387</f>
        <v>437504.34</v>
      </c>
      <c r="D387" s="17">
        <f>+'2do AJUST. TRIMESTRAL'!D387</f>
        <v>25827.51</v>
      </c>
      <c r="E387" s="18">
        <f t="shared" si="5"/>
        <v>463331.85000000003</v>
      </c>
    </row>
    <row r="388" spans="1:5" x14ac:dyDescent="0.2">
      <c r="A388" s="15">
        <v>385</v>
      </c>
      <c r="B388" s="20" t="s">
        <v>408</v>
      </c>
      <c r="C388" s="17">
        <f>+'JULIO ORDINARIO'!O388</f>
        <v>16790529.919999998</v>
      </c>
      <c r="D388" s="17">
        <f>+'2do AJUST. TRIMESTRAL'!D388</f>
        <v>1526464.11</v>
      </c>
      <c r="E388" s="18">
        <f t="shared" si="5"/>
        <v>18316994.029999997</v>
      </c>
    </row>
    <row r="389" spans="1:5" x14ac:dyDescent="0.2">
      <c r="A389" s="15">
        <v>386</v>
      </c>
      <c r="B389" s="20" t="s">
        <v>409</v>
      </c>
      <c r="C389" s="17">
        <f>+'JULIO ORDINARIO'!O389</f>
        <v>2342447.8199999998</v>
      </c>
      <c r="D389" s="17">
        <f>+'2do AJUST. TRIMESTRAL'!D389</f>
        <v>116861.94</v>
      </c>
      <c r="E389" s="18">
        <f t="shared" ref="E389:E452" si="6">SUM(C389:D389)</f>
        <v>2459309.7599999998</v>
      </c>
    </row>
    <row r="390" spans="1:5" x14ac:dyDescent="0.2">
      <c r="A390" s="15">
        <v>387</v>
      </c>
      <c r="B390" s="20" t="s">
        <v>410</v>
      </c>
      <c r="C390" s="17">
        <f>+'JULIO ORDINARIO'!O390</f>
        <v>536827.02</v>
      </c>
      <c r="D390" s="17">
        <f>+'2do AJUST. TRIMESTRAL'!D390</f>
        <v>17771.39</v>
      </c>
      <c r="E390" s="18">
        <f t="shared" si="6"/>
        <v>554598.41</v>
      </c>
    </row>
    <row r="391" spans="1:5" x14ac:dyDescent="0.2">
      <c r="A391" s="15">
        <v>388</v>
      </c>
      <c r="B391" s="20" t="s">
        <v>411</v>
      </c>
      <c r="C391" s="17">
        <f>+'JULIO ORDINARIO'!O391</f>
        <v>444458.03000000009</v>
      </c>
      <c r="D391" s="17">
        <f>+'2do AJUST. TRIMESTRAL'!D391</f>
        <v>15573.57</v>
      </c>
      <c r="E391" s="18">
        <f t="shared" si="6"/>
        <v>460031.60000000009</v>
      </c>
    </row>
    <row r="392" spans="1:5" x14ac:dyDescent="0.2">
      <c r="A392" s="15">
        <v>389</v>
      </c>
      <c r="B392" s="20" t="s">
        <v>412</v>
      </c>
      <c r="C392" s="17">
        <f>+'JULIO ORDINARIO'!O392</f>
        <v>300252.25999999995</v>
      </c>
      <c r="D392" s="17">
        <f>+'2do AJUST. TRIMESTRAL'!D392</f>
        <v>11547.55</v>
      </c>
      <c r="E392" s="18">
        <f t="shared" si="6"/>
        <v>311799.80999999994</v>
      </c>
    </row>
    <row r="393" spans="1:5" x14ac:dyDescent="0.2">
      <c r="A393" s="15">
        <v>390</v>
      </c>
      <c r="B393" s="20" t="s">
        <v>413</v>
      </c>
      <c r="C393" s="17">
        <f>+'JULIO ORDINARIO'!O393</f>
        <v>8458456.1300000008</v>
      </c>
      <c r="D393" s="17">
        <f>+'2do AJUST. TRIMESTRAL'!D393</f>
        <v>594354.81999999995</v>
      </c>
      <c r="E393" s="18">
        <f t="shared" si="6"/>
        <v>9052810.9500000011</v>
      </c>
    </row>
    <row r="394" spans="1:5" x14ac:dyDescent="0.2">
      <c r="A394" s="15">
        <v>391</v>
      </c>
      <c r="B394" s="20" t="s">
        <v>414</v>
      </c>
      <c r="C394" s="17">
        <f>+'JULIO ORDINARIO'!O394</f>
        <v>493279.05000000005</v>
      </c>
      <c r="D394" s="17">
        <f>+'2do AJUST. TRIMESTRAL'!D394</f>
        <v>19531.099999999999</v>
      </c>
      <c r="E394" s="18">
        <f t="shared" si="6"/>
        <v>512810.15</v>
      </c>
    </row>
    <row r="395" spans="1:5" x14ac:dyDescent="0.2">
      <c r="A395" s="15">
        <v>392</v>
      </c>
      <c r="B395" s="20" t="s">
        <v>415</v>
      </c>
      <c r="C395" s="17">
        <f>+'JULIO ORDINARIO'!O395</f>
        <v>952907.43999999971</v>
      </c>
      <c r="D395" s="17">
        <f>+'2do AJUST. TRIMESTRAL'!D395</f>
        <v>39842.589999999997</v>
      </c>
      <c r="E395" s="18">
        <f t="shared" si="6"/>
        <v>992750.02999999968</v>
      </c>
    </row>
    <row r="396" spans="1:5" x14ac:dyDescent="0.2">
      <c r="A396" s="15">
        <v>393</v>
      </c>
      <c r="B396" s="20" t="s">
        <v>416</v>
      </c>
      <c r="C396" s="17">
        <f>+'JULIO ORDINARIO'!O396</f>
        <v>607614.47</v>
      </c>
      <c r="D396" s="17">
        <f>+'2do AJUST. TRIMESTRAL'!D396</f>
        <v>27332</v>
      </c>
      <c r="E396" s="18">
        <f t="shared" si="6"/>
        <v>634946.47</v>
      </c>
    </row>
    <row r="397" spans="1:5" x14ac:dyDescent="0.2">
      <c r="A397" s="15">
        <v>394</v>
      </c>
      <c r="B397" s="20" t="s">
        <v>417</v>
      </c>
      <c r="C397" s="17">
        <f>+'JULIO ORDINARIO'!O397</f>
        <v>271567.08000000007</v>
      </c>
      <c r="D397" s="17">
        <f>+'2do AJUST. TRIMESTRAL'!D397</f>
        <v>15017.12</v>
      </c>
      <c r="E397" s="18">
        <f t="shared" si="6"/>
        <v>286584.20000000007</v>
      </c>
    </row>
    <row r="398" spans="1:5" x14ac:dyDescent="0.2">
      <c r="A398" s="15">
        <v>395</v>
      </c>
      <c r="B398" s="20" t="s">
        <v>418</v>
      </c>
      <c r="C398" s="17">
        <f>+'JULIO ORDINARIO'!O398</f>
        <v>266559.81000000006</v>
      </c>
      <c r="D398" s="17">
        <f>+'2do AJUST. TRIMESTRAL'!D398</f>
        <v>8749.58</v>
      </c>
      <c r="E398" s="18">
        <f t="shared" si="6"/>
        <v>275309.39000000007</v>
      </c>
    </row>
    <row r="399" spans="1:5" x14ac:dyDescent="0.2">
      <c r="A399" s="15">
        <v>396</v>
      </c>
      <c r="B399" s="20" t="s">
        <v>419</v>
      </c>
      <c r="C399" s="17">
        <f>+'JULIO ORDINARIO'!O399</f>
        <v>378423.61</v>
      </c>
      <c r="D399" s="17">
        <f>+'2do AJUST. TRIMESTRAL'!D399</f>
        <v>18654.71</v>
      </c>
      <c r="E399" s="18">
        <f t="shared" si="6"/>
        <v>397078.32</v>
      </c>
    </row>
    <row r="400" spans="1:5" x14ac:dyDescent="0.2">
      <c r="A400" s="15">
        <v>397</v>
      </c>
      <c r="B400" s="20" t="s">
        <v>420</v>
      </c>
      <c r="C400" s="17">
        <f>+'JULIO ORDINARIO'!O400</f>
        <v>5980768.870000001</v>
      </c>
      <c r="D400" s="17">
        <f>+'2do AJUST. TRIMESTRAL'!D400</f>
        <v>405823.09</v>
      </c>
      <c r="E400" s="18">
        <f t="shared" si="6"/>
        <v>6386591.9600000009</v>
      </c>
    </row>
    <row r="401" spans="1:5" x14ac:dyDescent="0.2">
      <c r="A401" s="15">
        <v>398</v>
      </c>
      <c r="B401" s="20" t="s">
        <v>421</v>
      </c>
      <c r="C401" s="17">
        <f>+'JULIO ORDINARIO'!O401</f>
        <v>835229.12</v>
      </c>
      <c r="D401" s="17">
        <f>+'2do AJUST. TRIMESTRAL'!D401</f>
        <v>34865.339999999997</v>
      </c>
      <c r="E401" s="18">
        <f t="shared" si="6"/>
        <v>870094.46</v>
      </c>
    </row>
    <row r="402" spans="1:5" x14ac:dyDescent="0.2">
      <c r="A402" s="15">
        <v>399</v>
      </c>
      <c r="B402" s="20" t="s">
        <v>422</v>
      </c>
      <c r="C402" s="17">
        <f>+'JULIO ORDINARIO'!O402</f>
        <v>6640809.3999999985</v>
      </c>
      <c r="D402" s="17">
        <f>+'2do AJUST. TRIMESTRAL'!D402</f>
        <v>399675.52</v>
      </c>
      <c r="E402" s="18">
        <f t="shared" si="6"/>
        <v>7040484.9199999981</v>
      </c>
    </row>
    <row r="403" spans="1:5" x14ac:dyDescent="0.2">
      <c r="A403" s="15">
        <v>400</v>
      </c>
      <c r="B403" s="20" t="s">
        <v>423</v>
      </c>
      <c r="C403" s="17">
        <f>+'JULIO ORDINARIO'!O403</f>
        <v>362427.27999999991</v>
      </c>
      <c r="D403" s="17">
        <f>+'2do AJUST. TRIMESTRAL'!D403</f>
        <v>13111.03</v>
      </c>
      <c r="E403" s="18">
        <f t="shared" si="6"/>
        <v>375538.30999999994</v>
      </c>
    </row>
    <row r="404" spans="1:5" x14ac:dyDescent="0.2">
      <c r="A404" s="15">
        <v>401</v>
      </c>
      <c r="B404" s="20" t="s">
        <v>424</v>
      </c>
      <c r="C404" s="17">
        <f>+'JULIO ORDINARIO'!O404</f>
        <v>8346755.1200000001</v>
      </c>
      <c r="D404" s="17">
        <f>+'2do AJUST. TRIMESTRAL'!D404</f>
        <v>718555.86</v>
      </c>
      <c r="E404" s="18">
        <f t="shared" si="6"/>
        <v>9065310.9800000004</v>
      </c>
    </row>
    <row r="405" spans="1:5" x14ac:dyDescent="0.2">
      <c r="A405" s="15">
        <v>402</v>
      </c>
      <c r="B405" s="20" t="s">
        <v>425</v>
      </c>
      <c r="C405" s="17">
        <f>+'JULIO ORDINARIO'!O405</f>
        <v>209585.14999999997</v>
      </c>
      <c r="D405" s="17">
        <f>+'2do AJUST. TRIMESTRAL'!D405</f>
        <v>5730.78</v>
      </c>
      <c r="E405" s="18">
        <f t="shared" si="6"/>
        <v>215315.92999999996</v>
      </c>
    </row>
    <row r="406" spans="1:5" x14ac:dyDescent="0.2">
      <c r="A406" s="15">
        <v>403</v>
      </c>
      <c r="B406" s="20" t="s">
        <v>426</v>
      </c>
      <c r="C406" s="17">
        <f>+'JULIO ORDINARIO'!O406</f>
        <v>677615.78999999992</v>
      </c>
      <c r="D406" s="17">
        <f>+'2do AJUST. TRIMESTRAL'!D406</f>
        <v>55466.23</v>
      </c>
      <c r="E406" s="18">
        <f t="shared" si="6"/>
        <v>733082.0199999999</v>
      </c>
    </row>
    <row r="407" spans="1:5" x14ac:dyDescent="0.2">
      <c r="A407" s="15">
        <v>404</v>
      </c>
      <c r="B407" s="20" t="s">
        <v>427</v>
      </c>
      <c r="C407" s="17">
        <f>+'JULIO ORDINARIO'!O407</f>
        <v>235538.96</v>
      </c>
      <c r="D407" s="17">
        <f>+'2do AJUST. TRIMESTRAL'!D407</f>
        <v>10943.83</v>
      </c>
      <c r="E407" s="18">
        <f t="shared" si="6"/>
        <v>246482.78999999998</v>
      </c>
    </row>
    <row r="408" spans="1:5" x14ac:dyDescent="0.2">
      <c r="A408" s="15">
        <v>405</v>
      </c>
      <c r="B408" s="20" t="s">
        <v>428</v>
      </c>
      <c r="C408" s="17">
        <f>+'JULIO ORDINARIO'!O408</f>
        <v>554979.37</v>
      </c>
      <c r="D408" s="17">
        <f>+'2do AJUST. TRIMESTRAL'!D408</f>
        <v>47752.27</v>
      </c>
      <c r="E408" s="18">
        <f t="shared" si="6"/>
        <v>602731.64</v>
      </c>
    </row>
    <row r="409" spans="1:5" x14ac:dyDescent="0.2">
      <c r="A409" s="15">
        <v>406</v>
      </c>
      <c r="B409" s="20" t="s">
        <v>429</v>
      </c>
      <c r="C409" s="17">
        <f>+'JULIO ORDINARIO'!O409</f>
        <v>1928693.4800000002</v>
      </c>
      <c r="D409" s="17">
        <f>+'2do AJUST. TRIMESTRAL'!D409</f>
        <v>124553.65</v>
      </c>
      <c r="E409" s="18">
        <f t="shared" si="6"/>
        <v>2053247.1300000001</v>
      </c>
    </row>
    <row r="410" spans="1:5" x14ac:dyDescent="0.2">
      <c r="A410" s="15">
        <v>407</v>
      </c>
      <c r="B410" s="20" t="s">
        <v>430</v>
      </c>
      <c r="C410" s="17">
        <f>+'JULIO ORDINARIO'!O410</f>
        <v>1400987.1800000002</v>
      </c>
      <c r="D410" s="17">
        <f>+'2do AJUST. TRIMESTRAL'!D410</f>
        <v>66832.83</v>
      </c>
      <c r="E410" s="18">
        <f t="shared" si="6"/>
        <v>1467820.0100000002</v>
      </c>
    </row>
    <row r="411" spans="1:5" x14ac:dyDescent="0.2">
      <c r="A411" s="15">
        <v>408</v>
      </c>
      <c r="B411" s="20" t="s">
        <v>431</v>
      </c>
      <c r="C411" s="17">
        <f>+'JULIO ORDINARIO'!O411</f>
        <v>201792.25</v>
      </c>
      <c r="D411" s="17">
        <f>+'2do AJUST. TRIMESTRAL'!D411</f>
        <v>7231.68</v>
      </c>
      <c r="E411" s="18">
        <f t="shared" si="6"/>
        <v>209023.93</v>
      </c>
    </row>
    <row r="412" spans="1:5" x14ac:dyDescent="0.2">
      <c r="A412" s="15">
        <v>409</v>
      </c>
      <c r="B412" s="20" t="s">
        <v>432</v>
      </c>
      <c r="C412" s="17">
        <f>+'JULIO ORDINARIO'!O412</f>
        <v>2533570.4900000007</v>
      </c>
      <c r="D412" s="17">
        <f>+'2do AJUST. TRIMESTRAL'!D412</f>
        <v>270401.17</v>
      </c>
      <c r="E412" s="18">
        <f t="shared" si="6"/>
        <v>2803971.6600000006</v>
      </c>
    </row>
    <row r="413" spans="1:5" x14ac:dyDescent="0.2">
      <c r="A413" s="15">
        <v>410</v>
      </c>
      <c r="B413" s="20" t="s">
        <v>433</v>
      </c>
      <c r="C413" s="17">
        <f>+'JULIO ORDINARIO'!O413</f>
        <v>388894.3299999999</v>
      </c>
      <c r="D413" s="17">
        <f>+'2do AJUST. TRIMESTRAL'!D413</f>
        <v>20796.36</v>
      </c>
      <c r="E413" s="18">
        <f t="shared" si="6"/>
        <v>409690.68999999989</v>
      </c>
    </row>
    <row r="414" spans="1:5" x14ac:dyDescent="0.2">
      <c r="A414" s="15">
        <v>411</v>
      </c>
      <c r="B414" s="20" t="s">
        <v>434</v>
      </c>
      <c r="C414" s="17">
        <f>+'JULIO ORDINARIO'!O414</f>
        <v>198595.57999999996</v>
      </c>
      <c r="D414" s="17">
        <f>+'2do AJUST. TRIMESTRAL'!D414</f>
        <v>5186.72</v>
      </c>
      <c r="E414" s="18">
        <f t="shared" si="6"/>
        <v>203782.29999999996</v>
      </c>
    </row>
    <row r="415" spans="1:5" x14ac:dyDescent="0.2">
      <c r="A415" s="15">
        <v>412</v>
      </c>
      <c r="B415" s="20" t="s">
        <v>435</v>
      </c>
      <c r="C415" s="17">
        <f>+'JULIO ORDINARIO'!O415</f>
        <v>503192.65999999992</v>
      </c>
      <c r="D415" s="17">
        <f>+'2do AJUST. TRIMESTRAL'!D415</f>
        <v>24183.72</v>
      </c>
      <c r="E415" s="18">
        <f t="shared" si="6"/>
        <v>527376.37999999989</v>
      </c>
    </row>
    <row r="416" spans="1:5" x14ac:dyDescent="0.2">
      <c r="A416" s="15">
        <v>413</v>
      </c>
      <c r="B416" s="20" t="s">
        <v>436</v>
      </c>
      <c r="C416" s="17">
        <f>+'JULIO ORDINARIO'!O416</f>
        <v>23186306.079999998</v>
      </c>
      <c r="D416" s="17">
        <f>+'2do AJUST. TRIMESTRAL'!D416</f>
        <v>2345573.2599999998</v>
      </c>
      <c r="E416" s="18">
        <f t="shared" si="6"/>
        <v>25531879.339999996</v>
      </c>
    </row>
    <row r="417" spans="1:5" x14ac:dyDescent="0.2">
      <c r="A417" s="15">
        <v>414</v>
      </c>
      <c r="B417" s="20" t="s">
        <v>437</v>
      </c>
      <c r="C417" s="17">
        <f>+'JULIO ORDINARIO'!O417</f>
        <v>1030565.4900000001</v>
      </c>
      <c r="D417" s="17">
        <f>+'2do AJUST. TRIMESTRAL'!D417</f>
        <v>68610.97</v>
      </c>
      <c r="E417" s="18">
        <f t="shared" si="6"/>
        <v>1099176.4600000002</v>
      </c>
    </row>
    <row r="418" spans="1:5" x14ac:dyDescent="0.2">
      <c r="A418" s="15">
        <v>415</v>
      </c>
      <c r="B418" s="20" t="s">
        <v>438</v>
      </c>
      <c r="C418" s="17">
        <f>+'JULIO ORDINARIO'!O418</f>
        <v>656190.57999999996</v>
      </c>
      <c r="D418" s="17">
        <f>+'2do AJUST. TRIMESTRAL'!D418</f>
        <v>26675.13</v>
      </c>
      <c r="E418" s="18">
        <f t="shared" si="6"/>
        <v>682865.71</v>
      </c>
    </row>
    <row r="419" spans="1:5" x14ac:dyDescent="0.2">
      <c r="A419" s="15">
        <v>416</v>
      </c>
      <c r="B419" s="20" t="s">
        <v>439</v>
      </c>
      <c r="C419" s="17">
        <f>+'JULIO ORDINARIO'!O419</f>
        <v>187089.05</v>
      </c>
      <c r="D419" s="17">
        <f>+'2do AJUST. TRIMESTRAL'!D419</f>
        <v>3089.83</v>
      </c>
      <c r="E419" s="18">
        <f t="shared" si="6"/>
        <v>190178.87999999998</v>
      </c>
    </row>
    <row r="420" spans="1:5" x14ac:dyDescent="0.2">
      <c r="A420" s="15">
        <v>417</v>
      </c>
      <c r="B420" s="20" t="s">
        <v>440</v>
      </c>
      <c r="C420" s="17">
        <f>+'JULIO ORDINARIO'!O420</f>
        <v>1317110.1099999999</v>
      </c>
      <c r="D420" s="17">
        <f>+'2do AJUST. TRIMESTRAL'!D420</f>
        <v>56058.42</v>
      </c>
      <c r="E420" s="18">
        <f t="shared" si="6"/>
        <v>1373168.5299999998</v>
      </c>
    </row>
    <row r="421" spans="1:5" x14ac:dyDescent="0.2">
      <c r="A421" s="15">
        <v>418</v>
      </c>
      <c r="B421" s="20" t="s">
        <v>441</v>
      </c>
      <c r="C421" s="17">
        <f>+'JULIO ORDINARIO'!O421</f>
        <v>1327519.3600000001</v>
      </c>
      <c r="D421" s="17">
        <f>+'2do AJUST. TRIMESTRAL'!D421</f>
        <v>81241.179999999993</v>
      </c>
      <c r="E421" s="18">
        <f t="shared" si="6"/>
        <v>1408760.54</v>
      </c>
    </row>
    <row r="422" spans="1:5" x14ac:dyDescent="0.2">
      <c r="A422" s="15">
        <v>419</v>
      </c>
      <c r="B422" s="20" t="s">
        <v>442</v>
      </c>
      <c r="C422" s="17">
        <f>+'JULIO ORDINARIO'!O422</f>
        <v>208021.22000000003</v>
      </c>
      <c r="D422" s="17">
        <f>+'2do AJUST. TRIMESTRAL'!D422</f>
        <v>4944.32</v>
      </c>
      <c r="E422" s="18">
        <f t="shared" si="6"/>
        <v>212965.54000000004</v>
      </c>
    </row>
    <row r="423" spans="1:5" x14ac:dyDescent="0.2">
      <c r="A423" s="15">
        <v>420</v>
      </c>
      <c r="B423" s="20" t="s">
        <v>443</v>
      </c>
      <c r="C423" s="17">
        <f>+'JULIO ORDINARIO'!O423</f>
        <v>267976.68</v>
      </c>
      <c r="D423" s="17">
        <f>+'2do AJUST. TRIMESTRAL'!D423</f>
        <v>10207.15</v>
      </c>
      <c r="E423" s="18">
        <f t="shared" si="6"/>
        <v>278183.83</v>
      </c>
    </row>
    <row r="424" spans="1:5" x14ac:dyDescent="0.2">
      <c r="A424" s="15">
        <v>421</v>
      </c>
      <c r="B424" s="20" t="s">
        <v>444</v>
      </c>
      <c r="C424" s="17">
        <f>+'JULIO ORDINARIO'!O424</f>
        <v>834008.72000000009</v>
      </c>
      <c r="D424" s="17">
        <f>+'2do AJUST. TRIMESTRAL'!D424</f>
        <v>34170.9</v>
      </c>
      <c r="E424" s="18">
        <f t="shared" si="6"/>
        <v>868179.62000000011</v>
      </c>
    </row>
    <row r="425" spans="1:5" x14ac:dyDescent="0.2">
      <c r="A425" s="15">
        <v>422</v>
      </c>
      <c r="B425" s="20" t="s">
        <v>445</v>
      </c>
      <c r="C425" s="17">
        <f>+'JULIO ORDINARIO'!O425</f>
        <v>198206.15</v>
      </c>
      <c r="D425" s="17">
        <f>+'2do AJUST. TRIMESTRAL'!D425</f>
        <v>6355.14</v>
      </c>
      <c r="E425" s="18">
        <f t="shared" si="6"/>
        <v>204561.29</v>
      </c>
    </row>
    <row r="426" spans="1:5" x14ac:dyDescent="0.2">
      <c r="A426" s="15">
        <v>423</v>
      </c>
      <c r="B426" s="20" t="s">
        <v>446</v>
      </c>
      <c r="C426" s="17">
        <f>+'JULIO ORDINARIO'!O426</f>
        <v>130433.58</v>
      </c>
      <c r="D426" s="17">
        <f>+'2do AJUST. TRIMESTRAL'!D426</f>
        <v>2524.91</v>
      </c>
      <c r="E426" s="18">
        <f t="shared" si="6"/>
        <v>132958.49</v>
      </c>
    </row>
    <row r="427" spans="1:5" x14ac:dyDescent="0.2">
      <c r="A427" s="15">
        <v>424</v>
      </c>
      <c r="B427" s="20" t="s">
        <v>447</v>
      </c>
      <c r="C427" s="17">
        <f>+'JULIO ORDINARIO'!O427</f>
        <v>650710.48</v>
      </c>
      <c r="D427" s="17">
        <f>+'2do AJUST. TRIMESTRAL'!D427</f>
        <v>21874.62</v>
      </c>
      <c r="E427" s="18">
        <f t="shared" si="6"/>
        <v>672585.1</v>
      </c>
    </row>
    <row r="428" spans="1:5" x14ac:dyDescent="0.2">
      <c r="A428" s="15">
        <v>425</v>
      </c>
      <c r="B428" s="20" t="s">
        <v>448</v>
      </c>
      <c r="C428" s="17">
        <f>+'JULIO ORDINARIO'!O428</f>
        <v>410923.73000000004</v>
      </c>
      <c r="D428" s="17">
        <f>+'2do AJUST. TRIMESTRAL'!D428</f>
        <v>18342.099999999999</v>
      </c>
      <c r="E428" s="18">
        <f t="shared" si="6"/>
        <v>429265.83</v>
      </c>
    </row>
    <row r="429" spans="1:5" x14ac:dyDescent="0.2">
      <c r="A429" s="15">
        <v>426</v>
      </c>
      <c r="B429" s="20" t="s">
        <v>449</v>
      </c>
      <c r="C429" s="17">
        <f>+'JULIO ORDINARIO'!O429</f>
        <v>776520.78</v>
      </c>
      <c r="D429" s="17">
        <f>+'2do AJUST. TRIMESTRAL'!D429</f>
        <v>52771.29</v>
      </c>
      <c r="E429" s="18">
        <f t="shared" si="6"/>
        <v>829292.07000000007</v>
      </c>
    </row>
    <row r="430" spans="1:5" x14ac:dyDescent="0.2">
      <c r="A430" s="15">
        <v>427</v>
      </c>
      <c r="B430" s="20" t="s">
        <v>450</v>
      </c>
      <c r="C430" s="17">
        <f>+'JULIO ORDINARIO'!O430</f>
        <v>1233083.82</v>
      </c>
      <c r="D430" s="17">
        <f>+'2do AJUST. TRIMESTRAL'!D430</f>
        <v>89726.73</v>
      </c>
      <c r="E430" s="18">
        <f t="shared" si="6"/>
        <v>1322810.55</v>
      </c>
    </row>
    <row r="431" spans="1:5" x14ac:dyDescent="0.2">
      <c r="A431" s="15">
        <v>428</v>
      </c>
      <c r="B431" s="20" t="s">
        <v>451</v>
      </c>
      <c r="C431" s="17">
        <f>+'JULIO ORDINARIO'!O431</f>
        <v>269323.34000000008</v>
      </c>
      <c r="D431" s="17">
        <f>+'2do AJUST. TRIMESTRAL'!D431</f>
        <v>11944.94</v>
      </c>
      <c r="E431" s="18">
        <f t="shared" si="6"/>
        <v>281268.28000000009</v>
      </c>
    </row>
    <row r="432" spans="1:5" x14ac:dyDescent="0.2">
      <c r="A432" s="15">
        <v>429</v>
      </c>
      <c r="B432" s="20" t="s">
        <v>452</v>
      </c>
      <c r="C432" s="17">
        <f>+'JULIO ORDINARIO'!O432</f>
        <v>267639.97999999986</v>
      </c>
      <c r="D432" s="17">
        <f>+'2do AJUST. TRIMESTRAL'!D432</f>
        <v>8854.81</v>
      </c>
      <c r="E432" s="18">
        <f t="shared" si="6"/>
        <v>276494.78999999986</v>
      </c>
    </row>
    <row r="433" spans="1:5" x14ac:dyDescent="0.2">
      <c r="A433" s="15">
        <v>430</v>
      </c>
      <c r="B433" s="20" t="s">
        <v>453</v>
      </c>
      <c r="C433" s="17">
        <f>+'JULIO ORDINARIO'!O433</f>
        <v>139590.79999999999</v>
      </c>
      <c r="D433" s="17">
        <f>+'2do AJUST. TRIMESTRAL'!D433</f>
        <v>2153.3000000000002</v>
      </c>
      <c r="E433" s="18">
        <f t="shared" si="6"/>
        <v>141744.09999999998</v>
      </c>
    </row>
    <row r="434" spans="1:5" x14ac:dyDescent="0.2">
      <c r="A434" s="15">
        <v>431</v>
      </c>
      <c r="B434" s="20" t="s">
        <v>454</v>
      </c>
      <c r="C434" s="17">
        <f>+'JULIO ORDINARIO'!O434</f>
        <v>329115.86</v>
      </c>
      <c r="D434" s="17">
        <f>+'2do AJUST. TRIMESTRAL'!D434</f>
        <v>9971.23</v>
      </c>
      <c r="E434" s="18">
        <f t="shared" si="6"/>
        <v>339087.08999999997</v>
      </c>
    </row>
    <row r="435" spans="1:5" x14ac:dyDescent="0.2">
      <c r="A435" s="15">
        <v>432</v>
      </c>
      <c r="B435" s="20" t="s">
        <v>455</v>
      </c>
      <c r="C435" s="17">
        <f>+'JULIO ORDINARIO'!O435</f>
        <v>207547.00999999998</v>
      </c>
      <c r="D435" s="17">
        <f>+'2do AJUST. TRIMESTRAL'!D435</f>
        <v>6221.32</v>
      </c>
      <c r="E435" s="18">
        <f t="shared" si="6"/>
        <v>213768.33</v>
      </c>
    </row>
    <row r="436" spans="1:5" x14ac:dyDescent="0.2">
      <c r="A436" s="15">
        <v>433</v>
      </c>
      <c r="B436" s="20" t="s">
        <v>456</v>
      </c>
      <c r="C436" s="17">
        <f>+'JULIO ORDINARIO'!O436</f>
        <v>319974.48000000004</v>
      </c>
      <c r="D436" s="17">
        <f>+'2do AJUST. TRIMESTRAL'!D436</f>
        <v>15214.76</v>
      </c>
      <c r="E436" s="18">
        <f t="shared" si="6"/>
        <v>335189.24000000005</v>
      </c>
    </row>
    <row r="437" spans="1:5" x14ac:dyDescent="0.2">
      <c r="A437" s="15">
        <v>434</v>
      </c>
      <c r="B437" s="20" t="s">
        <v>457</v>
      </c>
      <c r="C437" s="17">
        <f>+'JULIO ORDINARIO'!O437</f>
        <v>443135.06999999995</v>
      </c>
      <c r="D437" s="17">
        <f>+'2do AJUST. TRIMESTRAL'!D437</f>
        <v>21856.400000000001</v>
      </c>
      <c r="E437" s="18">
        <f t="shared" si="6"/>
        <v>464991.47</v>
      </c>
    </row>
    <row r="438" spans="1:5" x14ac:dyDescent="0.2">
      <c r="A438" s="15">
        <v>435</v>
      </c>
      <c r="B438" s="20" t="s">
        <v>458</v>
      </c>
      <c r="C438" s="17">
        <f>+'JULIO ORDINARIO'!O438</f>
        <v>393910.02</v>
      </c>
      <c r="D438" s="17">
        <f>+'2do AJUST. TRIMESTRAL'!D438</f>
        <v>20902.59</v>
      </c>
      <c r="E438" s="18">
        <f t="shared" si="6"/>
        <v>414812.61000000004</v>
      </c>
    </row>
    <row r="439" spans="1:5" x14ac:dyDescent="0.2">
      <c r="A439" s="15">
        <v>436</v>
      </c>
      <c r="B439" s="20" t="s">
        <v>459</v>
      </c>
      <c r="C439" s="17">
        <f>+'JULIO ORDINARIO'!O439</f>
        <v>244800.16</v>
      </c>
      <c r="D439" s="17">
        <f>+'2do AJUST. TRIMESTRAL'!D439</f>
        <v>5139.7</v>
      </c>
      <c r="E439" s="18">
        <f t="shared" si="6"/>
        <v>249939.86000000002</v>
      </c>
    </row>
    <row r="440" spans="1:5" x14ac:dyDescent="0.2">
      <c r="A440" s="15">
        <v>437</v>
      </c>
      <c r="B440" s="20" t="s">
        <v>460</v>
      </c>
      <c r="C440" s="17">
        <f>+'JULIO ORDINARIO'!O440</f>
        <v>1116423.1599999999</v>
      </c>
      <c r="D440" s="17">
        <f>+'2do AJUST. TRIMESTRAL'!D440</f>
        <v>61002.11</v>
      </c>
      <c r="E440" s="18">
        <f t="shared" si="6"/>
        <v>1177425.27</v>
      </c>
    </row>
    <row r="441" spans="1:5" x14ac:dyDescent="0.2">
      <c r="A441" s="15">
        <v>438</v>
      </c>
      <c r="B441" s="20" t="s">
        <v>461</v>
      </c>
      <c r="C441" s="17">
        <f>+'JULIO ORDINARIO'!O441</f>
        <v>255636.93</v>
      </c>
      <c r="D441" s="17">
        <f>+'2do AJUST. TRIMESTRAL'!D441</f>
        <v>9905.9</v>
      </c>
      <c r="E441" s="18">
        <f t="shared" si="6"/>
        <v>265542.83</v>
      </c>
    </row>
    <row r="442" spans="1:5" x14ac:dyDescent="0.2">
      <c r="A442" s="15">
        <v>439</v>
      </c>
      <c r="B442" s="20" t="s">
        <v>462</v>
      </c>
      <c r="C442" s="17">
        <f>+'JULIO ORDINARIO'!O442</f>
        <v>5446049.7599999998</v>
      </c>
      <c r="D442" s="17">
        <f>+'2do AJUST. TRIMESTRAL'!D442</f>
        <v>200796.1</v>
      </c>
      <c r="E442" s="18">
        <f t="shared" si="6"/>
        <v>5646845.8599999994</v>
      </c>
    </row>
    <row r="443" spans="1:5" x14ac:dyDescent="0.2">
      <c r="A443" s="15">
        <v>440</v>
      </c>
      <c r="B443" s="20" t="s">
        <v>463</v>
      </c>
      <c r="C443" s="17">
        <f>+'JULIO ORDINARIO'!O443</f>
        <v>369534.24</v>
      </c>
      <c r="D443" s="17">
        <f>+'2do AJUST. TRIMESTRAL'!D443</f>
        <v>20642.810000000001</v>
      </c>
      <c r="E443" s="18">
        <f t="shared" si="6"/>
        <v>390177.05</v>
      </c>
    </row>
    <row r="444" spans="1:5" x14ac:dyDescent="0.2">
      <c r="A444" s="15">
        <v>441</v>
      </c>
      <c r="B444" s="20" t="s">
        <v>464</v>
      </c>
      <c r="C444" s="17">
        <f>+'JULIO ORDINARIO'!O444</f>
        <v>1293864.67</v>
      </c>
      <c r="D444" s="17">
        <f>+'2do AJUST. TRIMESTRAL'!D444</f>
        <v>65715.98</v>
      </c>
      <c r="E444" s="18">
        <f t="shared" si="6"/>
        <v>1359580.65</v>
      </c>
    </row>
    <row r="445" spans="1:5" x14ac:dyDescent="0.2">
      <c r="A445" s="15">
        <v>442</v>
      </c>
      <c r="B445" s="20" t="s">
        <v>465</v>
      </c>
      <c r="C445" s="17">
        <f>+'JULIO ORDINARIO'!O445</f>
        <v>109814.46999999999</v>
      </c>
      <c r="D445" s="17">
        <f>+'2do AJUST. TRIMESTRAL'!D445</f>
        <v>1754.83</v>
      </c>
      <c r="E445" s="18">
        <f t="shared" si="6"/>
        <v>111569.29999999999</v>
      </c>
    </row>
    <row r="446" spans="1:5" x14ac:dyDescent="0.2">
      <c r="A446" s="15">
        <v>443</v>
      </c>
      <c r="B446" s="20" t="s">
        <v>466</v>
      </c>
      <c r="C446" s="17">
        <f>+'JULIO ORDINARIO'!O446</f>
        <v>128963.62</v>
      </c>
      <c r="D446" s="17">
        <f>+'2do AJUST. TRIMESTRAL'!D446</f>
        <v>4103.54</v>
      </c>
      <c r="E446" s="18">
        <f t="shared" si="6"/>
        <v>133067.16</v>
      </c>
    </row>
    <row r="447" spans="1:5" x14ac:dyDescent="0.2">
      <c r="A447" s="15">
        <v>444</v>
      </c>
      <c r="B447" s="20" t="s">
        <v>467</v>
      </c>
      <c r="C447" s="17">
        <f>+'JULIO ORDINARIO'!O447</f>
        <v>137503.56000000003</v>
      </c>
      <c r="D447" s="17">
        <f>+'2do AJUST. TRIMESTRAL'!D447</f>
        <v>2695.24</v>
      </c>
      <c r="E447" s="18">
        <f t="shared" si="6"/>
        <v>140198.80000000002</v>
      </c>
    </row>
    <row r="448" spans="1:5" x14ac:dyDescent="0.2">
      <c r="A448" s="15">
        <v>445</v>
      </c>
      <c r="B448" s="20" t="s">
        <v>468</v>
      </c>
      <c r="C448" s="17">
        <f>+'JULIO ORDINARIO'!O448</f>
        <v>279655.77</v>
      </c>
      <c r="D448" s="17">
        <f>+'2do AJUST. TRIMESTRAL'!D448</f>
        <v>15122.24</v>
      </c>
      <c r="E448" s="18">
        <f t="shared" si="6"/>
        <v>294778.01</v>
      </c>
    </row>
    <row r="449" spans="1:5" x14ac:dyDescent="0.2">
      <c r="A449" s="15">
        <v>446</v>
      </c>
      <c r="B449" s="20" t="s">
        <v>469</v>
      </c>
      <c r="C449" s="17">
        <f>+'JULIO ORDINARIO'!O449</f>
        <v>778370.36</v>
      </c>
      <c r="D449" s="17">
        <f>+'2do AJUST. TRIMESTRAL'!D449</f>
        <v>36531.15</v>
      </c>
      <c r="E449" s="18">
        <f t="shared" si="6"/>
        <v>814901.51</v>
      </c>
    </row>
    <row r="450" spans="1:5" x14ac:dyDescent="0.2">
      <c r="A450" s="15">
        <v>447</v>
      </c>
      <c r="B450" s="20" t="s">
        <v>470</v>
      </c>
      <c r="C450" s="17">
        <f>+'JULIO ORDINARIO'!O450</f>
        <v>2156320.77</v>
      </c>
      <c r="D450" s="17">
        <f>+'2do AJUST. TRIMESTRAL'!D450</f>
        <v>102245.14</v>
      </c>
      <c r="E450" s="18">
        <f t="shared" si="6"/>
        <v>2258565.91</v>
      </c>
    </row>
    <row r="451" spans="1:5" x14ac:dyDescent="0.2">
      <c r="A451" s="15">
        <v>448</v>
      </c>
      <c r="B451" s="20" t="s">
        <v>471</v>
      </c>
      <c r="C451" s="17">
        <f>+'JULIO ORDINARIO'!O451</f>
        <v>262647.74999999994</v>
      </c>
      <c r="D451" s="17">
        <f>+'2do AJUST. TRIMESTRAL'!D451</f>
        <v>13977.99</v>
      </c>
      <c r="E451" s="18">
        <f t="shared" si="6"/>
        <v>276625.73999999993</v>
      </c>
    </row>
    <row r="452" spans="1:5" x14ac:dyDescent="0.2">
      <c r="A452" s="15">
        <v>449</v>
      </c>
      <c r="B452" s="20" t="s">
        <v>472</v>
      </c>
      <c r="C452" s="17">
        <f>+'JULIO ORDINARIO'!O452</f>
        <v>490406.70000000007</v>
      </c>
      <c r="D452" s="17">
        <f>+'2do AJUST. TRIMESTRAL'!D452</f>
        <v>20929.439999999999</v>
      </c>
      <c r="E452" s="18">
        <f t="shared" si="6"/>
        <v>511336.14000000007</v>
      </c>
    </row>
    <row r="453" spans="1:5" x14ac:dyDescent="0.2">
      <c r="A453" s="15">
        <v>450</v>
      </c>
      <c r="B453" s="20" t="s">
        <v>473</v>
      </c>
      <c r="C453" s="17">
        <f>+'JULIO ORDINARIO'!O453</f>
        <v>1111559.2</v>
      </c>
      <c r="D453" s="17">
        <f>+'2do AJUST. TRIMESTRAL'!D453</f>
        <v>81574.53</v>
      </c>
      <c r="E453" s="18">
        <f t="shared" ref="E453:E516" si="7">SUM(C453:D453)</f>
        <v>1193133.73</v>
      </c>
    </row>
    <row r="454" spans="1:5" x14ac:dyDescent="0.2">
      <c r="A454" s="15">
        <v>451</v>
      </c>
      <c r="B454" s="20" t="s">
        <v>474</v>
      </c>
      <c r="C454" s="17">
        <f>+'JULIO ORDINARIO'!O454</f>
        <v>233234.73000000004</v>
      </c>
      <c r="D454" s="17">
        <f>+'2do AJUST. TRIMESTRAL'!D454</f>
        <v>6602.49</v>
      </c>
      <c r="E454" s="18">
        <f t="shared" si="7"/>
        <v>239837.22000000003</v>
      </c>
    </row>
    <row r="455" spans="1:5" x14ac:dyDescent="0.2">
      <c r="A455" s="15">
        <v>452</v>
      </c>
      <c r="B455" s="20" t="s">
        <v>475</v>
      </c>
      <c r="C455" s="17">
        <f>+'JULIO ORDINARIO'!O455</f>
        <v>950287.28000000014</v>
      </c>
      <c r="D455" s="17">
        <f>+'2do AJUST. TRIMESTRAL'!D455</f>
        <v>32186.31</v>
      </c>
      <c r="E455" s="18">
        <f t="shared" si="7"/>
        <v>982473.5900000002</v>
      </c>
    </row>
    <row r="456" spans="1:5" x14ac:dyDescent="0.2">
      <c r="A456" s="15">
        <v>453</v>
      </c>
      <c r="B456" s="20" t="s">
        <v>476</v>
      </c>
      <c r="C456" s="17">
        <f>+'JULIO ORDINARIO'!O456</f>
        <v>739153.76000000013</v>
      </c>
      <c r="D456" s="17">
        <f>+'2do AJUST. TRIMESTRAL'!D456</f>
        <v>43618.720000000001</v>
      </c>
      <c r="E456" s="18">
        <f t="shared" si="7"/>
        <v>782772.4800000001</v>
      </c>
    </row>
    <row r="457" spans="1:5" x14ac:dyDescent="0.2">
      <c r="A457" s="15">
        <v>454</v>
      </c>
      <c r="B457" s="20" t="s">
        <v>477</v>
      </c>
      <c r="C457" s="17">
        <f>+'JULIO ORDINARIO'!O457</f>
        <v>352131.56</v>
      </c>
      <c r="D457" s="17">
        <f>+'2do AJUST. TRIMESTRAL'!D457</f>
        <v>19752.25</v>
      </c>
      <c r="E457" s="18">
        <f t="shared" si="7"/>
        <v>371883.81</v>
      </c>
    </row>
    <row r="458" spans="1:5" x14ac:dyDescent="0.2">
      <c r="A458" s="15">
        <v>455</v>
      </c>
      <c r="B458" s="20" t="s">
        <v>478</v>
      </c>
      <c r="C458" s="17">
        <f>+'JULIO ORDINARIO'!O458</f>
        <v>479982.59999999992</v>
      </c>
      <c r="D458" s="17">
        <f>+'2do AJUST. TRIMESTRAL'!D458</f>
        <v>16976.27</v>
      </c>
      <c r="E458" s="18">
        <f t="shared" si="7"/>
        <v>496958.86999999994</v>
      </c>
    </row>
    <row r="459" spans="1:5" x14ac:dyDescent="0.2">
      <c r="A459" s="15">
        <v>456</v>
      </c>
      <c r="B459" s="20" t="s">
        <v>479</v>
      </c>
      <c r="C459" s="17">
        <f>+'JULIO ORDINARIO'!O459</f>
        <v>287125.90999999997</v>
      </c>
      <c r="D459" s="17">
        <f>+'2do AJUST. TRIMESTRAL'!D459</f>
        <v>11213.97</v>
      </c>
      <c r="E459" s="18">
        <f t="shared" si="7"/>
        <v>298339.87999999995</v>
      </c>
    </row>
    <row r="460" spans="1:5" x14ac:dyDescent="0.2">
      <c r="A460" s="15">
        <v>457</v>
      </c>
      <c r="B460" s="20" t="s">
        <v>480</v>
      </c>
      <c r="C460" s="17">
        <f>+'JULIO ORDINARIO'!O460</f>
        <v>382581.60000000009</v>
      </c>
      <c r="D460" s="17">
        <f>+'2do AJUST. TRIMESTRAL'!D460</f>
        <v>20933.189999999999</v>
      </c>
      <c r="E460" s="18">
        <f t="shared" si="7"/>
        <v>403514.7900000001</v>
      </c>
    </row>
    <row r="461" spans="1:5" x14ac:dyDescent="0.2">
      <c r="A461" s="15">
        <v>458</v>
      </c>
      <c r="B461" s="20" t="s">
        <v>481</v>
      </c>
      <c r="C461" s="17">
        <f>+'JULIO ORDINARIO'!O461</f>
        <v>283925.90999999997</v>
      </c>
      <c r="D461" s="17">
        <f>+'2do AJUST. TRIMESTRAL'!D461</f>
        <v>7813.01</v>
      </c>
      <c r="E461" s="18">
        <f t="shared" si="7"/>
        <v>291738.92</v>
      </c>
    </row>
    <row r="462" spans="1:5" x14ac:dyDescent="0.2">
      <c r="A462" s="15">
        <v>459</v>
      </c>
      <c r="B462" s="20" t="s">
        <v>482</v>
      </c>
      <c r="C462" s="17">
        <f>+'JULIO ORDINARIO'!O462</f>
        <v>639453.85000000009</v>
      </c>
      <c r="D462" s="17">
        <f>+'2do AJUST. TRIMESTRAL'!D462</f>
        <v>31501.7</v>
      </c>
      <c r="E462" s="18">
        <f t="shared" si="7"/>
        <v>670955.55000000005</v>
      </c>
    </row>
    <row r="463" spans="1:5" x14ac:dyDescent="0.2">
      <c r="A463" s="15">
        <v>460</v>
      </c>
      <c r="B463" s="20" t="s">
        <v>483</v>
      </c>
      <c r="C463" s="17">
        <f>+'JULIO ORDINARIO'!O463</f>
        <v>512069.09000000008</v>
      </c>
      <c r="D463" s="17">
        <f>+'2do AJUST. TRIMESTRAL'!D463</f>
        <v>28154.41</v>
      </c>
      <c r="E463" s="18">
        <f t="shared" si="7"/>
        <v>540223.50000000012</v>
      </c>
    </row>
    <row r="464" spans="1:5" x14ac:dyDescent="0.2">
      <c r="A464" s="15">
        <v>461</v>
      </c>
      <c r="B464" s="20" t="s">
        <v>484</v>
      </c>
      <c r="C464" s="17">
        <f>+'JULIO ORDINARIO'!O464</f>
        <v>183820.82</v>
      </c>
      <c r="D464" s="17">
        <f>+'2do AJUST. TRIMESTRAL'!D464</f>
        <v>5042.9399999999996</v>
      </c>
      <c r="E464" s="18">
        <f t="shared" si="7"/>
        <v>188863.76</v>
      </c>
    </row>
    <row r="465" spans="1:5" x14ac:dyDescent="0.2">
      <c r="A465" s="15">
        <v>462</v>
      </c>
      <c r="B465" s="20" t="s">
        <v>485</v>
      </c>
      <c r="C465" s="17">
        <f>+'JULIO ORDINARIO'!O465</f>
        <v>683997.5199999999</v>
      </c>
      <c r="D465" s="17">
        <f>+'2do AJUST. TRIMESTRAL'!D465</f>
        <v>38466.720000000001</v>
      </c>
      <c r="E465" s="18">
        <f t="shared" si="7"/>
        <v>722464.23999999987</v>
      </c>
    </row>
    <row r="466" spans="1:5" x14ac:dyDescent="0.2">
      <c r="A466" s="15">
        <v>463</v>
      </c>
      <c r="B466" s="20" t="s">
        <v>486</v>
      </c>
      <c r="C466" s="17">
        <f>+'JULIO ORDINARIO'!O466</f>
        <v>155063.1</v>
      </c>
      <c r="D466" s="17">
        <f>+'2do AJUST. TRIMESTRAL'!D466</f>
        <v>3989.17</v>
      </c>
      <c r="E466" s="18">
        <f t="shared" si="7"/>
        <v>159052.27000000002</v>
      </c>
    </row>
    <row r="467" spans="1:5" x14ac:dyDescent="0.2">
      <c r="A467" s="15">
        <v>464</v>
      </c>
      <c r="B467" s="20" t="s">
        <v>487</v>
      </c>
      <c r="C467" s="17">
        <f>+'JULIO ORDINARIO'!O467</f>
        <v>145808.69999999998</v>
      </c>
      <c r="D467" s="17">
        <f>+'2do AJUST. TRIMESTRAL'!D467</f>
        <v>5170.8999999999996</v>
      </c>
      <c r="E467" s="18">
        <f t="shared" si="7"/>
        <v>150979.59999999998</v>
      </c>
    </row>
    <row r="468" spans="1:5" x14ac:dyDescent="0.2">
      <c r="A468" s="15">
        <v>465</v>
      </c>
      <c r="B468" s="20" t="s">
        <v>488</v>
      </c>
      <c r="C468" s="17">
        <f>+'JULIO ORDINARIO'!O468</f>
        <v>334131.3</v>
      </c>
      <c r="D468" s="17">
        <f>+'2do AJUST. TRIMESTRAL'!D468</f>
        <v>9075.14</v>
      </c>
      <c r="E468" s="18">
        <f t="shared" si="7"/>
        <v>343206.44</v>
      </c>
    </row>
    <row r="469" spans="1:5" x14ac:dyDescent="0.2">
      <c r="A469" s="15">
        <v>466</v>
      </c>
      <c r="B469" s="20" t="s">
        <v>489</v>
      </c>
      <c r="C469" s="17">
        <f>+'JULIO ORDINARIO'!O469</f>
        <v>1222193.4000000001</v>
      </c>
      <c r="D469" s="17">
        <f>+'2do AJUST. TRIMESTRAL'!D469</f>
        <v>103575.8</v>
      </c>
      <c r="E469" s="18">
        <f t="shared" si="7"/>
        <v>1325769.2000000002</v>
      </c>
    </row>
    <row r="470" spans="1:5" x14ac:dyDescent="0.2">
      <c r="A470" s="15">
        <v>467</v>
      </c>
      <c r="B470" s="20" t="s">
        <v>490</v>
      </c>
      <c r="C470" s="17">
        <f>+'JULIO ORDINARIO'!O470</f>
        <v>3141214.7300000004</v>
      </c>
      <c r="D470" s="17">
        <f>+'2do AJUST. TRIMESTRAL'!D470</f>
        <v>113536.29</v>
      </c>
      <c r="E470" s="18">
        <f t="shared" si="7"/>
        <v>3254751.0200000005</v>
      </c>
    </row>
    <row r="471" spans="1:5" x14ac:dyDescent="0.2">
      <c r="A471" s="15">
        <v>468</v>
      </c>
      <c r="B471" s="20" t="s">
        <v>491</v>
      </c>
      <c r="C471" s="17">
        <f>+'JULIO ORDINARIO'!O471</f>
        <v>1305079.2500000005</v>
      </c>
      <c r="D471" s="17">
        <f>+'2do AJUST. TRIMESTRAL'!D471</f>
        <v>76381.960000000006</v>
      </c>
      <c r="E471" s="18">
        <f t="shared" si="7"/>
        <v>1381461.2100000004</v>
      </c>
    </row>
    <row r="472" spans="1:5" x14ac:dyDescent="0.2">
      <c r="A472" s="15">
        <v>469</v>
      </c>
      <c r="B472" s="20" t="s">
        <v>492</v>
      </c>
      <c r="C472" s="17">
        <f>+'JULIO ORDINARIO'!O472</f>
        <v>4388348.3100000015</v>
      </c>
      <c r="D472" s="17">
        <f>+'2do AJUST. TRIMESTRAL'!D472</f>
        <v>257490.44</v>
      </c>
      <c r="E472" s="18">
        <f t="shared" si="7"/>
        <v>4645838.7500000019</v>
      </c>
    </row>
    <row r="473" spans="1:5" x14ac:dyDescent="0.2">
      <c r="A473" s="15">
        <v>470</v>
      </c>
      <c r="B473" s="20" t="s">
        <v>493</v>
      </c>
      <c r="C473" s="17">
        <f>+'JULIO ORDINARIO'!O473</f>
        <v>468429.20000000007</v>
      </c>
      <c r="D473" s="17">
        <f>+'2do AJUST. TRIMESTRAL'!D473</f>
        <v>27127.119999999999</v>
      </c>
      <c r="E473" s="18">
        <f t="shared" si="7"/>
        <v>495556.32000000007</v>
      </c>
    </row>
    <row r="474" spans="1:5" x14ac:dyDescent="0.2">
      <c r="A474" s="15">
        <v>471</v>
      </c>
      <c r="B474" s="20" t="s">
        <v>494</v>
      </c>
      <c r="C474" s="17">
        <f>+'JULIO ORDINARIO'!O474</f>
        <v>182384.20000000007</v>
      </c>
      <c r="D474" s="17">
        <f>+'2do AJUST. TRIMESTRAL'!D474</f>
        <v>4779.37</v>
      </c>
      <c r="E474" s="18">
        <f t="shared" si="7"/>
        <v>187163.57000000007</v>
      </c>
    </row>
    <row r="475" spans="1:5" x14ac:dyDescent="0.2">
      <c r="A475" s="15">
        <v>472</v>
      </c>
      <c r="B475" s="20" t="s">
        <v>495</v>
      </c>
      <c r="C475" s="17">
        <f>+'JULIO ORDINARIO'!O475</f>
        <v>863111.6100000001</v>
      </c>
      <c r="D475" s="17">
        <f>+'2do AJUST. TRIMESTRAL'!D475</f>
        <v>24672.14</v>
      </c>
      <c r="E475" s="18">
        <f t="shared" si="7"/>
        <v>887783.75000000012</v>
      </c>
    </row>
    <row r="476" spans="1:5" x14ac:dyDescent="0.2">
      <c r="A476" s="15">
        <v>473</v>
      </c>
      <c r="B476" s="20" t="s">
        <v>496</v>
      </c>
      <c r="C476" s="17">
        <f>+'JULIO ORDINARIO'!O476</f>
        <v>226280.74000000002</v>
      </c>
      <c r="D476" s="17">
        <f>+'2do AJUST. TRIMESTRAL'!D476</f>
        <v>7615.14</v>
      </c>
      <c r="E476" s="18">
        <f t="shared" si="7"/>
        <v>233895.88000000003</v>
      </c>
    </row>
    <row r="477" spans="1:5" x14ac:dyDescent="0.2">
      <c r="A477" s="15">
        <v>474</v>
      </c>
      <c r="B477" s="20" t="s">
        <v>497</v>
      </c>
      <c r="C477" s="17">
        <f>+'JULIO ORDINARIO'!O477</f>
        <v>425655.39</v>
      </c>
      <c r="D477" s="17">
        <f>+'2do AJUST. TRIMESTRAL'!D477</f>
        <v>19345.060000000001</v>
      </c>
      <c r="E477" s="18">
        <f t="shared" si="7"/>
        <v>445000.45</v>
      </c>
    </row>
    <row r="478" spans="1:5" x14ac:dyDescent="0.2">
      <c r="A478" s="15">
        <v>475</v>
      </c>
      <c r="B478" s="20" t="s">
        <v>498</v>
      </c>
      <c r="C478" s="17">
        <f>+'JULIO ORDINARIO'!O478</f>
        <v>1677139.98</v>
      </c>
      <c r="D478" s="17">
        <f>+'2do AJUST. TRIMESTRAL'!D478</f>
        <v>84247.34</v>
      </c>
      <c r="E478" s="18">
        <f t="shared" si="7"/>
        <v>1761387.32</v>
      </c>
    </row>
    <row r="479" spans="1:5" x14ac:dyDescent="0.2">
      <c r="A479" s="15">
        <v>476</v>
      </c>
      <c r="B479" s="20" t="s">
        <v>499</v>
      </c>
      <c r="C479" s="17">
        <f>+'JULIO ORDINARIO'!O479</f>
        <v>145109.31</v>
      </c>
      <c r="D479" s="17">
        <f>+'2do AJUST. TRIMESTRAL'!D479</f>
        <v>4766.9399999999996</v>
      </c>
      <c r="E479" s="18">
        <f t="shared" si="7"/>
        <v>149876.25</v>
      </c>
    </row>
    <row r="480" spans="1:5" x14ac:dyDescent="0.2">
      <c r="A480" s="15">
        <v>477</v>
      </c>
      <c r="B480" s="20" t="s">
        <v>500</v>
      </c>
      <c r="C480" s="17">
        <f>+'JULIO ORDINARIO'!O480</f>
        <v>252232.11000000004</v>
      </c>
      <c r="D480" s="17">
        <f>+'2do AJUST. TRIMESTRAL'!D480</f>
        <v>8452.84</v>
      </c>
      <c r="E480" s="18">
        <f t="shared" si="7"/>
        <v>260684.95000000004</v>
      </c>
    </row>
    <row r="481" spans="1:5" x14ac:dyDescent="0.2">
      <c r="A481" s="15">
        <v>478</v>
      </c>
      <c r="B481" s="20" t="s">
        <v>501</v>
      </c>
      <c r="C481" s="17">
        <f>+'JULIO ORDINARIO'!O481</f>
        <v>240224.53999999998</v>
      </c>
      <c r="D481" s="17">
        <f>+'2do AJUST. TRIMESTRAL'!D481</f>
        <v>10402.450000000001</v>
      </c>
      <c r="E481" s="18">
        <f t="shared" si="7"/>
        <v>250626.99</v>
      </c>
    </row>
    <row r="482" spans="1:5" x14ac:dyDescent="0.2">
      <c r="A482" s="15">
        <v>479</v>
      </c>
      <c r="B482" s="20" t="s">
        <v>502</v>
      </c>
      <c r="C482" s="17">
        <f>+'JULIO ORDINARIO'!O482</f>
        <v>102186.49999999999</v>
      </c>
      <c r="D482" s="17">
        <f>+'2do AJUST. TRIMESTRAL'!D482</f>
        <v>1229.08</v>
      </c>
      <c r="E482" s="18">
        <f t="shared" si="7"/>
        <v>103415.57999999999</v>
      </c>
    </row>
    <row r="483" spans="1:5" x14ac:dyDescent="0.2">
      <c r="A483" s="15">
        <v>480</v>
      </c>
      <c r="B483" s="20" t="s">
        <v>503</v>
      </c>
      <c r="C483" s="17">
        <f>+'JULIO ORDINARIO'!O483</f>
        <v>270161.76999999996</v>
      </c>
      <c r="D483" s="17">
        <f>+'2do AJUST. TRIMESTRAL'!D483</f>
        <v>10437.299999999999</v>
      </c>
      <c r="E483" s="18">
        <f t="shared" si="7"/>
        <v>280599.06999999995</v>
      </c>
    </row>
    <row r="484" spans="1:5" x14ac:dyDescent="0.2">
      <c r="A484" s="15">
        <v>481</v>
      </c>
      <c r="B484" s="20" t="s">
        <v>504</v>
      </c>
      <c r="C484" s="17">
        <f>+'JULIO ORDINARIO'!O484</f>
        <v>332197.56999999995</v>
      </c>
      <c r="D484" s="17">
        <f>+'2do AJUST. TRIMESTRAL'!D484</f>
        <v>19759.330000000002</v>
      </c>
      <c r="E484" s="18">
        <f t="shared" si="7"/>
        <v>351956.89999999997</v>
      </c>
    </row>
    <row r="485" spans="1:5" x14ac:dyDescent="0.2">
      <c r="A485" s="15">
        <v>482</v>
      </c>
      <c r="B485" s="20" t="s">
        <v>505</v>
      </c>
      <c r="C485" s="17">
        <f>+'JULIO ORDINARIO'!O485</f>
        <v>9948645.3999999985</v>
      </c>
      <c r="D485" s="17">
        <f>+'2do AJUST. TRIMESTRAL'!D485</f>
        <v>520806.96</v>
      </c>
      <c r="E485" s="18">
        <f t="shared" si="7"/>
        <v>10469452.359999999</v>
      </c>
    </row>
    <row r="486" spans="1:5" x14ac:dyDescent="0.2">
      <c r="A486" s="15">
        <v>483</v>
      </c>
      <c r="B486" s="20" t="s">
        <v>506</v>
      </c>
      <c r="C486" s="17">
        <f>+'JULIO ORDINARIO'!O486</f>
        <v>1818815.96</v>
      </c>
      <c r="D486" s="17">
        <f>+'2do AJUST. TRIMESTRAL'!D486</f>
        <v>60082.79</v>
      </c>
      <c r="E486" s="18">
        <f t="shared" si="7"/>
        <v>1878898.75</v>
      </c>
    </row>
    <row r="487" spans="1:5" x14ac:dyDescent="0.2">
      <c r="A487" s="15">
        <v>484</v>
      </c>
      <c r="B487" s="20" t="s">
        <v>507</v>
      </c>
      <c r="C487" s="17">
        <f>+'JULIO ORDINARIO'!O487</f>
        <v>648032.31000000017</v>
      </c>
      <c r="D487" s="17">
        <f>+'2do AJUST. TRIMESTRAL'!D487</f>
        <v>33573.32</v>
      </c>
      <c r="E487" s="18">
        <f t="shared" si="7"/>
        <v>681605.63000000012</v>
      </c>
    </row>
    <row r="488" spans="1:5" x14ac:dyDescent="0.2">
      <c r="A488" s="15">
        <v>485</v>
      </c>
      <c r="B488" s="20" t="s">
        <v>508</v>
      </c>
      <c r="C488" s="17">
        <f>+'JULIO ORDINARIO'!O488</f>
        <v>665997.68999999994</v>
      </c>
      <c r="D488" s="17">
        <f>+'2do AJUST. TRIMESTRAL'!D488</f>
        <v>17683.740000000002</v>
      </c>
      <c r="E488" s="18">
        <f t="shared" si="7"/>
        <v>683681.42999999993</v>
      </c>
    </row>
    <row r="489" spans="1:5" x14ac:dyDescent="0.2">
      <c r="A489" s="15">
        <v>486</v>
      </c>
      <c r="B489" s="20" t="s">
        <v>509</v>
      </c>
      <c r="C489" s="17">
        <f>+'JULIO ORDINARIO'!O489</f>
        <v>564415.26</v>
      </c>
      <c r="D489" s="17">
        <f>+'2do AJUST. TRIMESTRAL'!D489</f>
        <v>13171.01</v>
      </c>
      <c r="E489" s="18">
        <f t="shared" si="7"/>
        <v>577586.27</v>
      </c>
    </row>
    <row r="490" spans="1:5" x14ac:dyDescent="0.2">
      <c r="A490" s="15">
        <v>487</v>
      </c>
      <c r="B490" s="20" t="s">
        <v>510</v>
      </c>
      <c r="C490" s="17">
        <f>+'JULIO ORDINARIO'!O490</f>
        <v>437648.24999999994</v>
      </c>
      <c r="D490" s="17">
        <f>+'2do AJUST. TRIMESTRAL'!D490</f>
        <v>19904.25</v>
      </c>
      <c r="E490" s="18">
        <f t="shared" si="7"/>
        <v>457552.49999999994</v>
      </c>
    </row>
    <row r="491" spans="1:5" x14ac:dyDescent="0.2">
      <c r="A491" s="15">
        <v>488</v>
      </c>
      <c r="B491" s="20" t="s">
        <v>511</v>
      </c>
      <c r="C491" s="17">
        <f>+'JULIO ORDINARIO'!O491</f>
        <v>209350.36999999997</v>
      </c>
      <c r="D491" s="17">
        <f>+'2do AJUST. TRIMESTRAL'!D491</f>
        <v>16133.4</v>
      </c>
      <c r="E491" s="18">
        <f t="shared" si="7"/>
        <v>225483.76999999996</v>
      </c>
    </row>
    <row r="492" spans="1:5" x14ac:dyDescent="0.2">
      <c r="A492" s="15">
        <v>489</v>
      </c>
      <c r="B492" s="20" t="s">
        <v>512</v>
      </c>
      <c r="C492" s="17">
        <f>+'JULIO ORDINARIO'!O492</f>
        <v>494750.07999999996</v>
      </c>
      <c r="D492" s="17">
        <f>+'2do AJUST. TRIMESTRAL'!D492</f>
        <v>26400.880000000001</v>
      </c>
      <c r="E492" s="18">
        <f t="shared" si="7"/>
        <v>521150.95999999996</v>
      </c>
    </row>
    <row r="493" spans="1:5" x14ac:dyDescent="0.2">
      <c r="A493" s="15">
        <v>490</v>
      </c>
      <c r="B493" s="20" t="s">
        <v>513</v>
      </c>
      <c r="C493" s="17">
        <f>+'JULIO ORDINARIO'!O493</f>
        <v>323048.15000000002</v>
      </c>
      <c r="D493" s="17">
        <f>+'2do AJUST. TRIMESTRAL'!D493</f>
        <v>16394.32</v>
      </c>
      <c r="E493" s="18">
        <f t="shared" si="7"/>
        <v>339442.47000000003</v>
      </c>
    </row>
    <row r="494" spans="1:5" x14ac:dyDescent="0.2">
      <c r="A494" s="15">
        <v>491</v>
      </c>
      <c r="B494" s="20" t="s">
        <v>514</v>
      </c>
      <c r="C494" s="17">
        <f>+'JULIO ORDINARIO'!O494</f>
        <v>530306.34999999986</v>
      </c>
      <c r="D494" s="17">
        <f>+'2do AJUST. TRIMESTRAL'!D494</f>
        <v>28770.12</v>
      </c>
      <c r="E494" s="18">
        <f t="shared" si="7"/>
        <v>559076.46999999986</v>
      </c>
    </row>
    <row r="495" spans="1:5" x14ac:dyDescent="0.2">
      <c r="A495" s="15">
        <v>492</v>
      </c>
      <c r="B495" s="20" t="s">
        <v>515</v>
      </c>
      <c r="C495" s="17">
        <f>+'JULIO ORDINARIO'!O495</f>
        <v>477423.52000000008</v>
      </c>
      <c r="D495" s="17">
        <f>+'2do AJUST. TRIMESTRAL'!D495</f>
        <v>17686.990000000002</v>
      </c>
      <c r="E495" s="18">
        <f t="shared" si="7"/>
        <v>495110.51000000007</v>
      </c>
    </row>
    <row r="496" spans="1:5" x14ac:dyDescent="0.2">
      <c r="A496" s="15">
        <v>493</v>
      </c>
      <c r="B496" s="20" t="s">
        <v>516</v>
      </c>
      <c r="C496" s="17">
        <f>+'JULIO ORDINARIO'!O496</f>
        <v>139510.39000000001</v>
      </c>
      <c r="D496" s="17">
        <f>+'2do AJUST. TRIMESTRAL'!D496</f>
        <v>5326.8</v>
      </c>
      <c r="E496" s="18">
        <f t="shared" si="7"/>
        <v>144837.19</v>
      </c>
    </row>
    <row r="497" spans="1:5" x14ac:dyDescent="0.2">
      <c r="A497" s="15">
        <v>494</v>
      </c>
      <c r="B497" s="20" t="s">
        <v>517</v>
      </c>
      <c r="C497" s="17">
        <f>+'JULIO ORDINARIO'!O497</f>
        <v>562167.46000000008</v>
      </c>
      <c r="D497" s="17">
        <f>+'2do AJUST. TRIMESTRAL'!D497</f>
        <v>34030.58</v>
      </c>
      <c r="E497" s="18">
        <f t="shared" si="7"/>
        <v>596198.04</v>
      </c>
    </row>
    <row r="498" spans="1:5" x14ac:dyDescent="0.2">
      <c r="A498" s="15">
        <v>495</v>
      </c>
      <c r="B498" s="20" t="s">
        <v>518</v>
      </c>
      <c r="C498" s="17">
        <f>+'JULIO ORDINARIO'!O498</f>
        <v>377814.01</v>
      </c>
      <c r="D498" s="17">
        <f>+'2do AJUST. TRIMESTRAL'!D498</f>
        <v>18993.71</v>
      </c>
      <c r="E498" s="18">
        <f t="shared" si="7"/>
        <v>396807.72000000003</v>
      </c>
    </row>
    <row r="499" spans="1:5" x14ac:dyDescent="0.2">
      <c r="A499" s="15">
        <v>496</v>
      </c>
      <c r="B499" s="20" t="s">
        <v>519</v>
      </c>
      <c r="C499" s="17">
        <f>+'JULIO ORDINARIO'!O499</f>
        <v>221105.06999999995</v>
      </c>
      <c r="D499" s="17">
        <f>+'2do AJUST. TRIMESTRAL'!D499</f>
        <v>10354.4</v>
      </c>
      <c r="E499" s="18">
        <f t="shared" si="7"/>
        <v>231459.46999999994</v>
      </c>
    </row>
    <row r="500" spans="1:5" x14ac:dyDescent="0.2">
      <c r="A500" s="15">
        <v>497</v>
      </c>
      <c r="B500" s="20" t="s">
        <v>520</v>
      </c>
      <c r="C500" s="17">
        <f>+'JULIO ORDINARIO'!O500</f>
        <v>465534.45000000007</v>
      </c>
      <c r="D500" s="17">
        <f>+'2do AJUST. TRIMESTRAL'!D500</f>
        <v>23450.34</v>
      </c>
      <c r="E500" s="18">
        <f t="shared" si="7"/>
        <v>488984.7900000001</v>
      </c>
    </row>
    <row r="501" spans="1:5" x14ac:dyDescent="0.2">
      <c r="A501" s="15">
        <v>498</v>
      </c>
      <c r="B501" s="20" t="s">
        <v>521</v>
      </c>
      <c r="C501" s="17">
        <f>+'JULIO ORDINARIO'!O501</f>
        <v>1231851.02</v>
      </c>
      <c r="D501" s="17">
        <f>+'2do AJUST. TRIMESTRAL'!D501</f>
        <v>46600.43</v>
      </c>
      <c r="E501" s="18">
        <f t="shared" si="7"/>
        <v>1278451.45</v>
      </c>
    </row>
    <row r="502" spans="1:5" x14ac:dyDescent="0.2">
      <c r="A502" s="15">
        <v>499</v>
      </c>
      <c r="B502" s="20" t="s">
        <v>522</v>
      </c>
      <c r="C502" s="17">
        <f>+'JULIO ORDINARIO'!O502</f>
        <v>417797.21</v>
      </c>
      <c r="D502" s="17">
        <f>+'2do AJUST. TRIMESTRAL'!D502</f>
        <v>24526.03</v>
      </c>
      <c r="E502" s="18">
        <f t="shared" si="7"/>
        <v>442323.24</v>
      </c>
    </row>
    <row r="503" spans="1:5" x14ac:dyDescent="0.2">
      <c r="A503" s="15">
        <v>500</v>
      </c>
      <c r="B503" s="20" t="s">
        <v>523</v>
      </c>
      <c r="C503" s="17">
        <f>+'JULIO ORDINARIO'!O503</f>
        <v>1257601.1599999997</v>
      </c>
      <c r="D503" s="17">
        <f>+'2do AJUST. TRIMESTRAL'!D503</f>
        <v>59059.94</v>
      </c>
      <c r="E503" s="18">
        <f t="shared" si="7"/>
        <v>1316661.0999999996</v>
      </c>
    </row>
    <row r="504" spans="1:5" x14ac:dyDescent="0.2">
      <c r="A504" s="15">
        <v>501</v>
      </c>
      <c r="B504" s="20" t="s">
        <v>524</v>
      </c>
      <c r="C504" s="17">
        <f>+'JULIO ORDINARIO'!O504</f>
        <v>182181.12</v>
      </c>
      <c r="D504" s="17">
        <f>+'2do AJUST. TRIMESTRAL'!D504</f>
        <v>5489.38</v>
      </c>
      <c r="E504" s="18">
        <f t="shared" si="7"/>
        <v>187670.5</v>
      </c>
    </row>
    <row r="505" spans="1:5" x14ac:dyDescent="0.2">
      <c r="A505" s="15">
        <v>502</v>
      </c>
      <c r="B505" s="20" t="s">
        <v>525</v>
      </c>
      <c r="C505" s="17">
        <f>+'JULIO ORDINARIO'!O505</f>
        <v>563816.82999999996</v>
      </c>
      <c r="D505" s="17">
        <f>+'2do AJUST. TRIMESTRAL'!D505</f>
        <v>27462.19</v>
      </c>
      <c r="E505" s="18">
        <f t="shared" si="7"/>
        <v>591279.0199999999</v>
      </c>
    </row>
    <row r="506" spans="1:5" x14ac:dyDescent="0.2">
      <c r="A506" s="15">
        <v>503</v>
      </c>
      <c r="B506" s="20" t="s">
        <v>526</v>
      </c>
      <c r="C506" s="17">
        <f>+'JULIO ORDINARIO'!O506</f>
        <v>206467.31999999998</v>
      </c>
      <c r="D506" s="17">
        <f>+'2do AJUST. TRIMESTRAL'!D506</f>
        <v>4316.38</v>
      </c>
      <c r="E506" s="18">
        <f t="shared" si="7"/>
        <v>210783.69999999998</v>
      </c>
    </row>
    <row r="507" spans="1:5" x14ac:dyDescent="0.2">
      <c r="A507" s="15">
        <v>504</v>
      </c>
      <c r="B507" s="20" t="s">
        <v>527</v>
      </c>
      <c r="C507" s="17">
        <f>+'JULIO ORDINARIO'!O507</f>
        <v>414725.45000000013</v>
      </c>
      <c r="D507" s="17">
        <f>+'2do AJUST. TRIMESTRAL'!D507</f>
        <v>26618.36</v>
      </c>
      <c r="E507" s="18">
        <f t="shared" si="7"/>
        <v>441343.81000000011</v>
      </c>
    </row>
    <row r="508" spans="1:5" x14ac:dyDescent="0.2">
      <c r="A508" s="15">
        <v>505</v>
      </c>
      <c r="B508" s="20" t="s">
        <v>528</v>
      </c>
      <c r="C508" s="17">
        <f>+'JULIO ORDINARIO'!O508</f>
        <v>1502053.5499999998</v>
      </c>
      <c r="D508" s="17">
        <f>+'2do AJUST. TRIMESTRAL'!D508</f>
        <v>158798.41</v>
      </c>
      <c r="E508" s="18">
        <f t="shared" si="7"/>
        <v>1660851.9599999997</v>
      </c>
    </row>
    <row r="509" spans="1:5" x14ac:dyDescent="0.2">
      <c r="A509" s="15">
        <v>506</v>
      </c>
      <c r="B509" s="20" t="s">
        <v>529</v>
      </c>
      <c r="C509" s="17">
        <f>+'JULIO ORDINARIO'!O509</f>
        <v>159164.04999999993</v>
      </c>
      <c r="D509" s="17">
        <f>+'2do AJUST. TRIMESTRAL'!D509</f>
        <v>4545.84</v>
      </c>
      <c r="E509" s="18">
        <f t="shared" si="7"/>
        <v>163709.88999999993</v>
      </c>
    </row>
    <row r="510" spans="1:5" x14ac:dyDescent="0.2">
      <c r="A510" s="15">
        <v>507</v>
      </c>
      <c r="B510" s="20" t="s">
        <v>530</v>
      </c>
      <c r="C510" s="17">
        <f>+'JULIO ORDINARIO'!O510</f>
        <v>366545.82000000007</v>
      </c>
      <c r="D510" s="17">
        <f>+'2do AJUST. TRIMESTRAL'!D510</f>
        <v>19385.87</v>
      </c>
      <c r="E510" s="18">
        <f t="shared" si="7"/>
        <v>385931.69000000006</v>
      </c>
    </row>
    <row r="511" spans="1:5" x14ac:dyDescent="0.2">
      <c r="A511" s="15">
        <v>508</v>
      </c>
      <c r="B511" s="20" t="s">
        <v>531</v>
      </c>
      <c r="C511" s="17">
        <f>+'JULIO ORDINARIO'!O511</f>
        <v>230700.36000000002</v>
      </c>
      <c r="D511" s="17">
        <f>+'2do AJUST. TRIMESTRAL'!D511</f>
        <v>13584</v>
      </c>
      <c r="E511" s="18">
        <f t="shared" si="7"/>
        <v>244284.36000000002</v>
      </c>
    </row>
    <row r="512" spans="1:5" x14ac:dyDescent="0.2">
      <c r="A512" s="15">
        <v>509</v>
      </c>
      <c r="B512" s="20" t="s">
        <v>532</v>
      </c>
      <c r="C512" s="17">
        <f>+'JULIO ORDINARIO'!O512</f>
        <v>1118387.1599999999</v>
      </c>
      <c r="D512" s="17">
        <f>+'2do AJUST. TRIMESTRAL'!D512</f>
        <v>66326.53</v>
      </c>
      <c r="E512" s="18">
        <f t="shared" si="7"/>
        <v>1184713.69</v>
      </c>
    </row>
    <row r="513" spans="1:5" x14ac:dyDescent="0.2">
      <c r="A513" s="15">
        <v>510</v>
      </c>
      <c r="B513" s="20" t="s">
        <v>533</v>
      </c>
      <c r="C513" s="17">
        <f>+'JULIO ORDINARIO'!O513</f>
        <v>192208.66</v>
      </c>
      <c r="D513" s="17">
        <f>+'2do AJUST. TRIMESTRAL'!D513</f>
        <v>6503.59</v>
      </c>
      <c r="E513" s="18">
        <f t="shared" si="7"/>
        <v>198712.25</v>
      </c>
    </row>
    <row r="514" spans="1:5" x14ac:dyDescent="0.2">
      <c r="A514" s="15">
        <v>511</v>
      </c>
      <c r="B514" s="20" t="s">
        <v>534</v>
      </c>
      <c r="C514" s="17">
        <f>+'JULIO ORDINARIO'!O514</f>
        <v>498537.79</v>
      </c>
      <c r="D514" s="17">
        <f>+'2do AJUST. TRIMESTRAL'!D514</f>
        <v>20658.169999999998</v>
      </c>
      <c r="E514" s="18">
        <f t="shared" si="7"/>
        <v>519195.95999999996</v>
      </c>
    </row>
    <row r="515" spans="1:5" x14ac:dyDescent="0.2">
      <c r="A515" s="15">
        <v>512</v>
      </c>
      <c r="B515" s="20" t="s">
        <v>535</v>
      </c>
      <c r="C515" s="17">
        <f>+'JULIO ORDINARIO'!O515</f>
        <v>201372.58000000002</v>
      </c>
      <c r="D515" s="17">
        <f>+'2do AJUST. TRIMESTRAL'!D515</f>
        <v>6145.69</v>
      </c>
      <c r="E515" s="18">
        <f t="shared" si="7"/>
        <v>207518.27000000002</v>
      </c>
    </row>
    <row r="516" spans="1:5" x14ac:dyDescent="0.2">
      <c r="A516" s="15">
        <v>513</v>
      </c>
      <c r="B516" s="20" t="s">
        <v>536</v>
      </c>
      <c r="C516" s="17">
        <f>+'JULIO ORDINARIO'!O516</f>
        <v>735149.6</v>
      </c>
      <c r="D516" s="17">
        <f>+'2do AJUST. TRIMESTRAL'!D516</f>
        <v>48483.37</v>
      </c>
      <c r="E516" s="18">
        <f t="shared" si="7"/>
        <v>783632.97</v>
      </c>
    </row>
    <row r="517" spans="1:5" x14ac:dyDescent="0.2">
      <c r="A517" s="15">
        <v>514</v>
      </c>
      <c r="B517" s="20" t="s">
        <v>537</v>
      </c>
      <c r="C517" s="17">
        <f>+'JULIO ORDINARIO'!O517</f>
        <v>228685.45</v>
      </c>
      <c r="D517" s="17">
        <f>+'2do AJUST. TRIMESTRAL'!D517</f>
        <v>6186.96</v>
      </c>
      <c r="E517" s="18">
        <f t="shared" ref="E517:E573" si="8">SUM(C517:D517)</f>
        <v>234872.41</v>
      </c>
    </row>
    <row r="518" spans="1:5" x14ac:dyDescent="0.2">
      <c r="A518" s="15">
        <v>515</v>
      </c>
      <c r="B518" s="20" t="s">
        <v>538</v>
      </c>
      <c r="C518" s="17">
        <f>+'JULIO ORDINARIO'!O518</f>
        <v>10532089.43</v>
      </c>
      <c r="D518" s="17">
        <f>+'2do AJUST. TRIMESTRAL'!D518</f>
        <v>714185.64</v>
      </c>
      <c r="E518" s="18">
        <f t="shared" si="8"/>
        <v>11246275.07</v>
      </c>
    </row>
    <row r="519" spans="1:5" x14ac:dyDescent="0.2">
      <c r="A519" s="15">
        <v>516</v>
      </c>
      <c r="B519" s="20" t="s">
        <v>539</v>
      </c>
      <c r="C519" s="17">
        <f>+'JULIO ORDINARIO'!O519</f>
        <v>494446.58999999991</v>
      </c>
      <c r="D519" s="17">
        <f>+'2do AJUST. TRIMESTRAL'!D519</f>
        <v>29623.59</v>
      </c>
      <c r="E519" s="18">
        <f t="shared" si="8"/>
        <v>524070.17999999993</v>
      </c>
    </row>
    <row r="520" spans="1:5" x14ac:dyDescent="0.2">
      <c r="A520" s="15">
        <v>517</v>
      </c>
      <c r="B520" s="20" t="s">
        <v>540</v>
      </c>
      <c r="C520" s="17">
        <f>+'JULIO ORDINARIO'!O520</f>
        <v>824158.36</v>
      </c>
      <c r="D520" s="17">
        <f>+'2do AJUST. TRIMESTRAL'!D520</f>
        <v>60208.54</v>
      </c>
      <c r="E520" s="18">
        <f t="shared" si="8"/>
        <v>884366.9</v>
      </c>
    </row>
    <row r="521" spans="1:5" x14ac:dyDescent="0.2">
      <c r="A521" s="15">
        <v>518</v>
      </c>
      <c r="B521" s="20" t="s">
        <v>541</v>
      </c>
      <c r="C521" s="17">
        <f>+'JULIO ORDINARIO'!O521</f>
        <v>122190.65</v>
      </c>
      <c r="D521" s="17">
        <f>+'2do AJUST. TRIMESTRAL'!D521</f>
        <v>4420.47</v>
      </c>
      <c r="E521" s="18">
        <f t="shared" si="8"/>
        <v>126611.12</v>
      </c>
    </row>
    <row r="522" spans="1:5" x14ac:dyDescent="0.2">
      <c r="A522" s="15">
        <v>519</v>
      </c>
      <c r="B522" s="20" t="s">
        <v>542</v>
      </c>
      <c r="C522" s="17">
        <f>+'JULIO ORDINARIO'!O522</f>
        <v>487090.27999999997</v>
      </c>
      <c r="D522" s="17">
        <f>+'2do AJUST. TRIMESTRAL'!D522</f>
        <v>26621.759999999998</v>
      </c>
      <c r="E522" s="18">
        <f t="shared" si="8"/>
        <v>513712.04</v>
      </c>
    </row>
    <row r="523" spans="1:5" x14ac:dyDescent="0.2">
      <c r="A523" s="15">
        <v>520</v>
      </c>
      <c r="B523" s="20" t="s">
        <v>543</v>
      </c>
      <c r="C523" s="17">
        <f>+'JULIO ORDINARIO'!O523</f>
        <v>1034480.7</v>
      </c>
      <c r="D523" s="17">
        <f>+'2do AJUST. TRIMESTRAL'!D523</f>
        <v>52002.89</v>
      </c>
      <c r="E523" s="18">
        <f t="shared" si="8"/>
        <v>1086483.5899999999</v>
      </c>
    </row>
    <row r="524" spans="1:5" x14ac:dyDescent="0.2">
      <c r="A524" s="15">
        <v>521</v>
      </c>
      <c r="B524" s="20" t="s">
        <v>544</v>
      </c>
      <c r="C524" s="17">
        <f>+'JULIO ORDINARIO'!O524</f>
        <v>142462.52000000002</v>
      </c>
      <c r="D524" s="17">
        <f>+'2do AJUST. TRIMESTRAL'!D524</f>
        <v>2855.55</v>
      </c>
      <c r="E524" s="18">
        <f t="shared" si="8"/>
        <v>145318.07</v>
      </c>
    </row>
    <row r="525" spans="1:5" x14ac:dyDescent="0.2">
      <c r="A525" s="15">
        <v>522</v>
      </c>
      <c r="B525" s="20" t="s">
        <v>545</v>
      </c>
      <c r="C525" s="17">
        <f>+'JULIO ORDINARIO'!O525</f>
        <v>182495.08</v>
      </c>
      <c r="D525" s="17">
        <f>+'2do AJUST. TRIMESTRAL'!D525</f>
        <v>6659.87</v>
      </c>
      <c r="E525" s="18">
        <f t="shared" si="8"/>
        <v>189154.94999999998</v>
      </c>
    </row>
    <row r="526" spans="1:5" x14ac:dyDescent="0.2">
      <c r="A526" s="15">
        <v>523</v>
      </c>
      <c r="B526" s="20" t="s">
        <v>546</v>
      </c>
      <c r="C526" s="17">
        <f>+'JULIO ORDINARIO'!O526</f>
        <v>387667.57</v>
      </c>
      <c r="D526" s="17">
        <f>+'2do AJUST. TRIMESTRAL'!D526</f>
        <v>17994.349999999999</v>
      </c>
      <c r="E526" s="18">
        <f t="shared" si="8"/>
        <v>405661.92</v>
      </c>
    </row>
    <row r="527" spans="1:5" x14ac:dyDescent="0.2">
      <c r="A527" s="15">
        <v>524</v>
      </c>
      <c r="B527" s="20" t="s">
        <v>547</v>
      </c>
      <c r="C527" s="17">
        <f>+'JULIO ORDINARIO'!O527</f>
        <v>130490.53</v>
      </c>
      <c r="D527" s="17">
        <f>+'2do AJUST. TRIMESTRAL'!D527</f>
        <v>2285.63</v>
      </c>
      <c r="E527" s="18">
        <f t="shared" si="8"/>
        <v>132776.16</v>
      </c>
    </row>
    <row r="528" spans="1:5" x14ac:dyDescent="0.2">
      <c r="A528" s="15">
        <v>525</v>
      </c>
      <c r="B528" s="20" t="s">
        <v>548</v>
      </c>
      <c r="C528" s="17">
        <f>+'JULIO ORDINARIO'!O528</f>
        <v>1647723.05</v>
      </c>
      <c r="D528" s="17">
        <f>+'2do AJUST. TRIMESTRAL'!D528</f>
        <v>102104.72</v>
      </c>
      <c r="E528" s="18">
        <f t="shared" si="8"/>
        <v>1749827.77</v>
      </c>
    </row>
    <row r="529" spans="1:5" x14ac:dyDescent="0.2">
      <c r="A529" s="15">
        <v>526</v>
      </c>
      <c r="B529" s="20" t="s">
        <v>549</v>
      </c>
      <c r="C529" s="17">
        <f>+'JULIO ORDINARIO'!O529</f>
        <v>1766404.71</v>
      </c>
      <c r="D529" s="17">
        <f>+'2do AJUST. TRIMESTRAL'!D529</f>
        <v>102041.35</v>
      </c>
      <c r="E529" s="18">
        <f t="shared" si="8"/>
        <v>1868446.06</v>
      </c>
    </row>
    <row r="530" spans="1:5" x14ac:dyDescent="0.2">
      <c r="A530" s="15">
        <v>527</v>
      </c>
      <c r="B530" s="20" t="s">
        <v>550</v>
      </c>
      <c r="C530" s="17">
        <f>+'JULIO ORDINARIO'!O530</f>
        <v>521696.28</v>
      </c>
      <c r="D530" s="17">
        <f>+'2do AJUST. TRIMESTRAL'!D530</f>
        <v>21222.44</v>
      </c>
      <c r="E530" s="18">
        <f t="shared" si="8"/>
        <v>542918.72</v>
      </c>
    </row>
    <row r="531" spans="1:5" x14ac:dyDescent="0.2">
      <c r="A531" s="15">
        <v>528</v>
      </c>
      <c r="B531" s="20" t="s">
        <v>551</v>
      </c>
      <c r="C531" s="17">
        <f>+'JULIO ORDINARIO'!O531</f>
        <v>231301.02</v>
      </c>
      <c r="D531" s="17">
        <f>+'2do AJUST. TRIMESTRAL'!D531</f>
        <v>9786.18</v>
      </c>
      <c r="E531" s="18">
        <f t="shared" si="8"/>
        <v>241087.19999999998</v>
      </c>
    </row>
    <row r="532" spans="1:5" x14ac:dyDescent="0.2">
      <c r="A532" s="15">
        <v>529</v>
      </c>
      <c r="B532" s="20" t="s">
        <v>552</v>
      </c>
      <c r="C532" s="17">
        <f>+'JULIO ORDINARIO'!O532</f>
        <v>222428.63000000006</v>
      </c>
      <c r="D532" s="17">
        <f>+'2do AJUST. TRIMESTRAL'!D532</f>
        <v>8262.69</v>
      </c>
      <c r="E532" s="18">
        <f t="shared" si="8"/>
        <v>230691.32000000007</v>
      </c>
    </row>
    <row r="533" spans="1:5" x14ac:dyDescent="0.2">
      <c r="A533" s="15">
        <v>530</v>
      </c>
      <c r="B533" s="20" t="s">
        <v>553</v>
      </c>
      <c r="C533" s="17">
        <f>+'JULIO ORDINARIO'!O533</f>
        <v>565062.81000000017</v>
      </c>
      <c r="D533" s="17">
        <f>+'2do AJUST. TRIMESTRAL'!D533</f>
        <v>28230.19</v>
      </c>
      <c r="E533" s="18">
        <f t="shared" si="8"/>
        <v>593293.00000000012</v>
      </c>
    </row>
    <row r="534" spans="1:5" x14ac:dyDescent="0.2">
      <c r="A534" s="15">
        <v>531</v>
      </c>
      <c r="B534" s="20" t="s">
        <v>554</v>
      </c>
      <c r="C534" s="17">
        <f>+'JULIO ORDINARIO'!O534</f>
        <v>303656.98</v>
      </c>
      <c r="D534" s="17">
        <f>+'2do AJUST. TRIMESTRAL'!D534</f>
        <v>17894.97</v>
      </c>
      <c r="E534" s="18">
        <f t="shared" si="8"/>
        <v>321551.94999999995</v>
      </c>
    </row>
    <row r="535" spans="1:5" x14ac:dyDescent="0.2">
      <c r="A535" s="15">
        <v>532</v>
      </c>
      <c r="B535" s="20" t="s">
        <v>555</v>
      </c>
      <c r="C535" s="17">
        <f>+'JULIO ORDINARIO'!O535</f>
        <v>474375.52</v>
      </c>
      <c r="D535" s="17">
        <f>+'2do AJUST. TRIMESTRAL'!D535</f>
        <v>21975.77</v>
      </c>
      <c r="E535" s="18">
        <f t="shared" si="8"/>
        <v>496351.29000000004</v>
      </c>
    </row>
    <row r="536" spans="1:5" x14ac:dyDescent="0.2">
      <c r="A536" s="15">
        <v>533</v>
      </c>
      <c r="B536" s="20" t="s">
        <v>556</v>
      </c>
      <c r="C536" s="17">
        <f>+'JULIO ORDINARIO'!O536</f>
        <v>432218.3899999999</v>
      </c>
      <c r="D536" s="17">
        <f>+'2do AJUST. TRIMESTRAL'!D536</f>
        <v>20140.990000000002</v>
      </c>
      <c r="E536" s="18">
        <f t="shared" si="8"/>
        <v>452359.37999999989</v>
      </c>
    </row>
    <row r="537" spans="1:5" x14ac:dyDescent="0.2">
      <c r="A537" s="15">
        <v>534</v>
      </c>
      <c r="B537" s="20" t="s">
        <v>557</v>
      </c>
      <c r="C537" s="17">
        <f>+'JULIO ORDINARIO'!O537</f>
        <v>392833.73</v>
      </c>
      <c r="D537" s="17">
        <f>+'2do AJUST. TRIMESTRAL'!D537</f>
        <v>18984.96</v>
      </c>
      <c r="E537" s="18">
        <f t="shared" si="8"/>
        <v>411818.69</v>
      </c>
    </row>
    <row r="538" spans="1:5" x14ac:dyDescent="0.2">
      <c r="A538" s="15">
        <v>535</v>
      </c>
      <c r="B538" s="20" t="s">
        <v>558</v>
      </c>
      <c r="C538" s="17">
        <f>+'JULIO ORDINARIO'!O538</f>
        <v>423778.5400000001</v>
      </c>
      <c r="D538" s="17">
        <f>+'2do AJUST. TRIMESTRAL'!D538</f>
        <v>25460.35</v>
      </c>
      <c r="E538" s="18">
        <f t="shared" si="8"/>
        <v>449238.89000000007</v>
      </c>
    </row>
    <row r="539" spans="1:5" x14ac:dyDescent="0.2">
      <c r="A539" s="15">
        <v>536</v>
      </c>
      <c r="B539" s="20" t="s">
        <v>559</v>
      </c>
      <c r="C539" s="17">
        <f>+'JULIO ORDINARIO'!O539</f>
        <v>151495.96</v>
      </c>
      <c r="D539" s="17">
        <f>+'2do AJUST. TRIMESTRAL'!D539</f>
        <v>4640.49</v>
      </c>
      <c r="E539" s="18">
        <f t="shared" si="8"/>
        <v>156136.44999999998</v>
      </c>
    </row>
    <row r="540" spans="1:5" x14ac:dyDescent="0.2">
      <c r="A540" s="15">
        <v>537</v>
      </c>
      <c r="B540" s="20" t="s">
        <v>560</v>
      </c>
      <c r="C540" s="17">
        <f>+'JULIO ORDINARIO'!O540</f>
        <v>987601.29</v>
      </c>
      <c r="D540" s="17">
        <f>+'2do AJUST. TRIMESTRAL'!D540</f>
        <v>39007.839999999997</v>
      </c>
      <c r="E540" s="18">
        <f t="shared" si="8"/>
        <v>1026609.13</v>
      </c>
    </row>
    <row r="541" spans="1:5" x14ac:dyDescent="0.2">
      <c r="A541" s="15">
        <v>538</v>
      </c>
      <c r="B541" s="20" t="s">
        <v>561</v>
      </c>
      <c r="C541" s="17">
        <f>+'JULIO ORDINARIO'!O541</f>
        <v>195435.72999999998</v>
      </c>
      <c r="D541" s="17">
        <f>+'2do AJUST. TRIMESTRAL'!D541</f>
        <v>4367.46</v>
      </c>
      <c r="E541" s="18">
        <f t="shared" si="8"/>
        <v>199803.18999999997</v>
      </c>
    </row>
    <row r="542" spans="1:5" x14ac:dyDescent="0.2">
      <c r="A542" s="15">
        <v>539</v>
      </c>
      <c r="B542" s="20" t="s">
        <v>562</v>
      </c>
      <c r="C542" s="17">
        <f>+'JULIO ORDINARIO'!O542</f>
        <v>626515.74000000011</v>
      </c>
      <c r="D542" s="17">
        <f>+'2do AJUST. TRIMESTRAL'!D542</f>
        <v>37257.22</v>
      </c>
      <c r="E542" s="18">
        <f t="shared" si="8"/>
        <v>663772.96000000008</v>
      </c>
    </row>
    <row r="543" spans="1:5" x14ac:dyDescent="0.2">
      <c r="A543" s="15">
        <v>540</v>
      </c>
      <c r="B543" s="20" t="s">
        <v>563</v>
      </c>
      <c r="C543" s="17">
        <f>+'JULIO ORDINARIO'!O543</f>
        <v>960091.10999999987</v>
      </c>
      <c r="D543" s="17">
        <f>+'2do AJUST. TRIMESTRAL'!D543</f>
        <v>44718.35</v>
      </c>
      <c r="E543" s="18">
        <f t="shared" si="8"/>
        <v>1004809.4599999998</v>
      </c>
    </row>
    <row r="544" spans="1:5" x14ac:dyDescent="0.2">
      <c r="A544" s="15">
        <v>541</v>
      </c>
      <c r="B544" s="20" t="s">
        <v>564</v>
      </c>
      <c r="C544" s="17">
        <f>+'JULIO ORDINARIO'!O544</f>
        <v>233985.61</v>
      </c>
      <c r="D544" s="17">
        <f>+'2do AJUST. TRIMESTRAL'!D544</f>
        <v>8406.15</v>
      </c>
      <c r="E544" s="18">
        <f t="shared" si="8"/>
        <v>242391.75999999998</v>
      </c>
    </row>
    <row r="545" spans="1:5" x14ac:dyDescent="0.2">
      <c r="A545" s="15">
        <v>542</v>
      </c>
      <c r="B545" s="20" t="s">
        <v>565</v>
      </c>
      <c r="C545" s="17">
        <f>+'JULIO ORDINARIO'!O545</f>
        <v>214085.63999999998</v>
      </c>
      <c r="D545" s="17">
        <f>+'2do AJUST. TRIMESTRAL'!D545</f>
        <v>6033.68</v>
      </c>
      <c r="E545" s="18">
        <f t="shared" si="8"/>
        <v>220119.31999999998</v>
      </c>
    </row>
    <row r="546" spans="1:5" x14ac:dyDescent="0.2">
      <c r="A546" s="15">
        <v>543</v>
      </c>
      <c r="B546" s="20" t="s">
        <v>566</v>
      </c>
      <c r="C546" s="17">
        <f>+'JULIO ORDINARIO'!O546</f>
        <v>696388.97</v>
      </c>
      <c r="D546" s="17">
        <f>+'2do AJUST. TRIMESTRAL'!D546</f>
        <v>44619.74</v>
      </c>
      <c r="E546" s="18">
        <f t="shared" si="8"/>
        <v>741008.71</v>
      </c>
    </row>
    <row r="547" spans="1:5" x14ac:dyDescent="0.2">
      <c r="A547" s="15">
        <v>544</v>
      </c>
      <c r="B547" s="20" t="s">
        <v>567</v>
      </c>
      <c r="C547" s="17">
        <f>+'JULIO ORDINARIO'!O547</f>
        <v>556192.3899999999</v>
      </c>
      <c r="D547" s="17">
        <f>+'2do AJUST. TRIMESTRAL'!D547</f>
        <v>55261.34</v>
      </c>
      <c r="E547" s="18">
        <f t="shared" si="8"/>
        <v>611453.72999999986</v>
      </c>
    </row>
    <row r="548" spans="1:5" x14ac:dyDescent="0.2">
      <c r="A548" s="15">
        <v>545</v>
      </c>
      <c r="B548" s="20" t="s">
        <v>568</v>
      </c>
      <c r="C548" s="17">
        <f>+'JULIO ORDINARIO'!O548</f>
        <v>2626143.7999999998</v>
      </c>
      <c r="D548" s="17">
        <f>+'2do AJUST. TRIMESTRAL'!D548</f>
        <v>81319.66</v>
      </c>
      <c r="E548" s="18">
        <f t="shared" si="8"/>
        <v>2707463.46</v>
      </c>
    </row>
    <row r="549" spans="1:5" x14ac:dyDescent="0.2">
      <c r="A549" s="15">
        <v>546</v>
      </c>
      <c r="B549" s="20" t="s">
        <v>569</v>
      </c>
      <c r="C549" s="17">
        <f>+'JULIO ORDINARIO'!O549</f>
        <v>842642.94000000018</v>
      </c>
      <c r="D549" s="17">
        <f>+'2do AJUST. TRIMESTRAL'!D549</f>
        <v>46957.13</v>
      </c>
      <c r="E549" s="18">
        <f t="shared" si="8"/>
        <v>889600.07000000018</v>
      </c>
    </row>
    <row r="550" spans="1:5" x14ac:dyDescent="0.2">
      <c r="A550" s="15">
        <v>547</v>
      </c>
      <c r="B550" s="20" t="s">
        <v>570</v>
      </c>
      <c r="C550" s="17">
        <f>+'JULIO ORDINARIO'!O550</f>
        <v>240946.45999999996</v>
      </c>
      <c r="D550" s="17">
        <f>+'2do AJUST. TRIMESTRAL'!D550</f>
        <v>8474.49</v>
      </c>
      <c r="E550" s="18">
        <f t="shared" si="8"/>
        <v>249420.94999999995</v>
      </c>
    </row>
    <row r="551" spans="1:5" x14ac:dyDescent="0.2">
      <c r="A551" s="15">
        <v>548</v>
      </c>
      <c r="B551" s="20" t="s">
        <v>571</v>
      </c>
      <c r="C551" s="17">
        <f>+'JULIO ORDINARIO'!O551</f>
        <v>443859.72000000003</v>
      </c>
      <c r="D551" s="17">
        <f>+'2do AJUST. TRIMESTRAL'!D551</f>
        <v>19847.09</v>
      </c>
      <c r="E551" s="18">
        <f t="shared" si="8"/>
        <v>463706.81000000006</v>
      </c>
    </row>
    <row r="552" spans="1:5" s="35" customFormat="1" ht="31.5" customHeight="1" x14ac:dyDescent="0.25">
      <c r="A552" s="33">
        <v>549</v>
      </c>
      <c r="B552" s="34" t="s">
        <v>572</v>
      </c>
      <c r="C552" s="28">
        <f>+'JULIO ORDINARIO'!O552</f>
        <v>1749423.7799999998</v>
      </c>
      <c r="D552" s="28">
        <f>+'2do AJUST. TRIMESTRAL'!D552</f>
        <v>82049.929999999993</v>
      </c>
      <c r="E552" s="31">
        <f t="shared" si="8"/>
        <v>1831473.7099999997</v>
      </c>
    </row>
    <row r="553" spans="1:5" x14ac:dyDescent="0.2">
      <c r="A553" s="15">
        <v>550</v>
      </c>
      <c r="B553" s="20" t="s">
        <v>573</v>
      </c>
      <c r="C553" s="17">
        <f>+'JULIO ORDINARIO'!O553</f>
        <v>981100.92999999993</v>
      </c>
      <c r="D553" s="17">
        <f>+'2do AJUST. TRIMESTRAL'!D553</f>
        <v>63024.79</v>
      </c>
      <c r="E553" s="18">
        <f t="shared" si="8"/>
        <v>1044125.72</v>
      </c>
    </row>
    <row r="554" spans="1:5" x14ac:dyDescent="0.2">
      <c r="A554" s="15">
        <v>551</v>
      </c>
      <c r="B554" s="20" t="s">
        <v>574</v>
      </c>
      <c r="C554" s="17">
        <f>+'JULIO ORDINARIO'!O554</f>
        <v>4280969.45</v>
      </c>
      <c r="D554" s="17">
        <f>+'2do AJUST. TRIMESTRAL'!D554</f>
        <v>306659</v>
      </c>
      <c r="E554" s="18">
        <f t="shared" si="8"/>
        <v>4587628.45</v>
      </c>
    </row>
    <row r="555" spans="1:5" x14ac:dyDescent="0.2">
      <c r="A555" s="15">
        <v>552</v>
      </c>
      <c r="B555" s="20" t="s">
        <v>575</v>
      </c>
      <c r="C555" s="17">
        <f>+'JULIO ORDINARIO'!O555</f>
        <v>170434</v>
      </c>
      <c r="D555" s="17">
        <f>+'2do AJUST. TRIMESTRAL'!D555</f>
        <v>5408.25</v>
      </c>
      <c r="E555" s="18">
        <f t="shared" si="8"/>
        <v>175842.25</v>
      </c>
    </row>
    <row r="556" spans="1:5" x14ac:dyDescent="0.2">
      <c r="A556" s="15">
        <v>553</v>
      </c>
      <c r="B556" s="20" t="s">
        <v>576</v>
      </c>
      <c r="C556" s="17">
        <f>+'JULIO ORDINARIO'!O556</f>
        <v>2202091.7200000002</v>
      </c>
      <c r="D556" s="17">
        <f>+'2do AJUST. TRIMESTRAL'!D556</f>
        <v>174763.64</v>
      </c>
      <c r="E556" s="18">
        <f t="shared" si="8"/>
        <v>2376855.3600000003</v>
      </c>
    </row>
    <row r="557" spans="1:5" x14ac:dyDescent="0.2">
      <c r="A557" s="15">
        <v>554</v>
      </c>
      <c r="B557" s="20" t="s">
        <v>577</v>
      </c>
      <c r="C557" s="17">
        <f>+'JULIO ORDINARIO'!O557</f>
        <v>770577.35</v>
      </c>
      <c r="D557" s="17">
        <f>+'2do AJUST. TRIMESTRAL'!D557</f>
        <v>32200.81</v>
      </c>
      <c r="E557" s="18">
        <f t="shared" si="8"/>
        <v>802778.16</v>
      </c>
    </row>
    <row r="558" spans="1:5" x14ac:dyDescent="0.2">
      <c r="A558" s="15">
        <v>555</v>
      </c>
      <c r="B558" s="20" t="s">
        <v>578</v>
      </c>
      <c r="C558" s="17">
        <f>+'JULIO ORDINARIO'!O558</f>
        <v>347207.01000000007</v>
      </c>
      <c r="D558" s="17">
        <f>+'2do AJUST. TRIMESTRAL'!D558</f>
        <v>18363.2</v>
      </c>
      <c r="E558" s="18">
        <f t="shared" si="8"/>
        <v>365570.21000000008</v>
      </c>
    </row>
    <row r="559" spans="1:5" x14ac:dyDescent="0.2">
      <c r="A559" s="15">
        <v>556</v>
      </c>
      <c r="B559" s="20" t="s">
        <v>579</v>
      </c>
      <c r="C559" s="17">
        <f>+'JULIO ORDINARIO'!O559</f>
        <v>120873.95</v>
      </c>
      <c r="D559" s="17">
        <f>+'2do AJUST. TRIMESTRAL'!D559</f>
        <v>1948.26</v>
      </c>
      <c r="E559" s="18">
        <f t="shared" si="8"/>
        <v>122822.20999999999</v>
      </c>
    </row>
    <row r="560" spans="1:5" x14ac:dyDescent="0.2">
      <c r="A560" s="15">
        <v>557</v>
      </c>
      <c r="B560" s="20" t="s">
        <v>580</v>
      </c>
      <c r="C560" s="17">
        <f>+'JULIO ORDINARIO'!O560</f>
        <v>2362648.9</v>
      </c>
      <c r="D560" s="17">
        <f>+'2do AJUST. TRIMESTRAL'!D560</f>
        <v>151443.06</v>
      </c>
      <c r="E560" s="18">
        <f t="shared" si="8"/>
        <v>2514091.96</v>
      </c>
    </row>
    <row r="561" spans="1:5" x14ac:dyDescent="0.2">
      <c r="A561" s="15">
        <v>558</v>
      </c>
      <c r="B561" s="20" t="s">
        <v>581</v>
      </c>
      <c r="C561" s="17">
        <f>+'JULIO ORDINARIO'!O561</f>
        <v>179476.86999999997</v>
      </c>
      <c r="D561" s="17">
        <f>+'2do AJUST. TRIMESTRAL'!D561</f>
        <v>7652.2</v>
      </c>
      <c r="E561" s="18">
        <f t="shared" si="8"/>
        <v>187129.06999999998</v>
      </c>
    </row>
    <row r="562" spans="1:5" x14ac:dyDescent="0.2">
      <c r="A562" s="15">
        <v>559</v>
      </c>
      <c r="B562" s="20" t="s">
        <v>582</v>
      </c>
      <c r="C562" s="17">
        <f>+'JULIO ORDINARIO'!O562</f>
        <v>1788511.3800000001</v>
      </c>
      <c r="D562" s="17">
        <f>+'2do AJUST. TRIMESTRAL'!D562</f>
        <v>123891.2</v>
      </c>
      <c r="E562" s="18">
        <f t="shared" si="8"/>
        <v>1912402.58</v>
      </c>
    </row>
    <row r="563" spans="1:5" x14ac:dyDescent="0.2">
      <c r="A563" s="15">
        <v>560</v>
      </c>
      <c r="B563" s="20" t="s">
        <v>583</v>
      </c>
      <c r="C563" s="17">
        <f>+'JULIO ORDINARIO'!O563</f>
        <v>903419.29999999993</v>
      </c>
      <c r="D563" s="17">
        <f>+'2do AJUST. TRIMESTRAL'!D563</f>
        <v>57225.55</v>
      </c>
      <c r="E563" s="18">
        <f t="shared" si="8"/>
        <v>960644.85</v>
      </c>
    </row>
    <row r="564" spans="1:5" x14ac:dyDescent="0.2">
      <c r="A564" s="15">
        <v>561</v>
      </c>
      <c r="B564" s="20" t="s">
        <v>584</v>
      </c>
      <c r="C564" s="17">
        <f>+'JULIO ORDINARIO'!O564</f>
        <v>787155.14</v>
      </c>
      <c r="D564" s="17">
        <f>+'2do AJUST. TRIMESTRAL'!D564</f>
        <v>21582.11</v>
      </c>
      <c r="E564" s="18">
        <f t="shared" si="8"/>
        <v>808737.25</v>
      </c>
    </row>
    <row r="565" spans="1:5" x14ac:dyDescent="0.2">
      <c r="A565" s="15">
        <v>562</v>
      </c>
      <c r="B565" s="20" t="s">
        <v>585</v>
      </c>
      <c r="C565" s="17">
        <f>+'JULIO ORDINARIO'!O565</f>
        <v>315324.94999999995</v>
      </c>
      <c r="D565" s="17">
        <f>+'2do AJUST. TRIMESTRAL'!D565</f>
        <v>19674.62</v>
      </c>
      <c r="E565" s="18">
        <f t="shared" si="8"/>
        <v>334999.56999999995</v>
      </c>
    </row>
    <row r="566" spans="1:5" x14ac:dyDescent="0.2">
      <c r="A566" s="15">
        <v>563</v>
      </c>
      <c r="B566" s="20" t="s">
        <v>586</v>
      </c>
      <c r="C566" s="17">
        <f>+'JULIO ORDINARIO'!O566</f>
        <v>199272.50000000006</v>
      </c>
      <c r="D566" s="17">
        <f>+'2do AJUST. TRIMESTRAL'!D566</f>
        <v>6700.77</v>
      </c>
      <c r="E566" s="18">
        <f t="shared" si="8"/>
        <v>205973.27000000005</v>
      </c>
    </row>
    <row r="567" spans="1:5" x14ac:dyDescent="0.2">
      <c r="A567" s="15">
        <v>564</v>
      </c>
      <c r="B567" s="20" t="s">
        <v>587</v>
      </c>
      <c r="C567" s="17">
        <f>+'JULIO ORDINARIO'!O567</f>
        <v>292592.27999999991</v>
      </c>
      <c r="D567" s="17">
        <f>+'2do AJUST. TRIMESTRAL'!D567</f>
        <v>8085.51</v>
      </c>
      <c r="E567" s="18">
        <f t="shared" si="8"/>
        <v>300677.78999999992</v>
      </c>
    </row>
    <row r="568" spans="1:5" x14ac:dyDescent="0.2">
      <c r="A568" s="15">
        <v>565</v>
      </c>
      <c r="B568" s="20" t="s">
        <v>588</v>
      </c>
      <c r="C568" s="17">
        <f>+'JULIO ORDINARIO'!O568</f>
        <v>6941381.9699999988</v>
      </c>
      <c r="D568" s="17">
        <f>+'2do AJUST. TRIMESTRAL'!D568</f>
        <v>401342.3</v>
      </c>
      <c r="E568" s="18">
        <f t="shared" si="8"/>
        <v>7342724.2699999986</v>
      </c>
    </row>
    <row r="569" spans="1:5" x14ac:dyDescent="0.2">
      <c r="A569" s="15">
        <v>566</v>
      </c>
      <c r="B569" s="20" t="s">
        <v>589</v>
      </c>
      <c r="C569" s="17">
        <f>+'JULIO ORDINARIO'!O569</f>
        <v>502303.7</v>
      </c>
      <c r="D569" s="17">
        <f>+'2do AJUST. TRIMESTRAL'!D569</f>
        <v>28252.45</v>
      </c>
      <c r="E569" s="18">
        <f t="shared" si="8"/>
        <v>530556.15</v>
      </c>
    </row>
    <row r="570" spans="1:5" x14ac:dyDescent="0.2">
      <c r="A570" s="15">
        <v>567</v>
      </c>
      <c r="B570" s="20" t="s">
        <v>590</v>
      </c>
      <c r="C570" s="17">
        <f>+'JULIO ORDINARIO'!O570</f>
        <v>351521.70999999996</v>
      </c>
      <c r="D570" s="17">
        <f>+'2do AJUST. TRIMESTRAL'!D570</f>
        <v>18175.830000000002</v>
      </c>
      <c r="E570" s="18">
        <f t="shared" si="8"/>
        <v>369697.54</v>
      </c>
    </row>
    <row r="571" spans="1:5" x14ac:dyDescent="0.2">
      <c r="A571" s="15">
        <v>568</v>
      </c>
      <c r="B571" s="20" t="s">
        <v>591</v>
      </c>
      <c r="C571" s="17">
        <f>+'JULIO ORDINARIO'!O571</f>
        <v>250062.68999999997</v>
      </c>
      <c r="D571" s="17">
        <f>+'2do AJUST. TRIMESTRAL'!D571</f>
        <v>9933.56</v>
      </c>
      <c r="E571" s="18">
        <f t="shared" si="8"/>
        <v>259996.24999999997</v>
      </c>
    </row>
    <row r="572" spans="1:5" x14ac:dyDescent="0.2">
      <c r="A572" s="15">
        <v>569</v>
      </c>
      <c r="B572" s="20" t="s">
        <v>592</v>
      </c>
      <c r="C572" s="17">
        <f>+'JULIO ORDINARIO'!O572</f>
        <v>272563.33999999997</v>
      </c>
      <c r="D572" s="17">
        <f>+'2do AJUST. TRIMESTRAL'!D572</f>
        <v>8549.64</v>
      </c>
      <c r="E572" s="18">
        <f t="shared" si="8"/>
        <v>281112.98</v>
      </c>
    </row>
    <row r="573" spans="1:5" x14ac:dyDescent="0.2">
      <c r="A573" s="15">
        <v>570</v>
      </c>
      <c r="B573" s="20" t="s">
        <v>593</v>
      </c>
      <c r="C573" s="17">
        <f>+'JULIO ORDINARIO'!O573</f>
        <v>3200513.1199999996</v>
      </c>
      <c r="D573" s="17">
        <f>+'2do AJUST. TRIMESTRAL'!D573</f>
        <v>206885.24</v>
      </c>
      <c r="E573" s="18">
        <f t="shared" si="8"/>
        <v>3407398.3599999994</v>
      </c>
    </row>
    <row r="574" spans="1:5" x14ac:dyDescent="0.2">
      <c r="A574" s="53" t="s">
        <v>13</v>
      </c>
      <c r="B574" s="53"/>
      <c r="C574" s="18">
        <f>SUM(C4:C573)</f>
        <v>718787917.39999986</v>
      </c>
      <c r="D574" s="18">
        <f t="shared" ref="D574:E574" si="9">SUM(D4:D573)</f>
        <v>44386941.200000003</v>
      </c>
      <c r="E574" s="18">
        <f t="shared" si="9"/>
        <v>763174858.60000086</v>
      </c>
    </row>
  </sheetData>
  <mergeCells count="3">
    <mergeCell ref="A1:E1"/>
    <mergeCell ref="A2:E2"/>
    <mergeCell ref="A574:B574"/>
  </mergeCells>
  <printOptions horizontalCentered="1"/>
  <pageMargins left="0.46" right="0.34" top="0.74803149606299213" bottom="0.45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JULIO CON AJUSTE</vt:lpstr>
      <vt:lpstr>JULIO ORDINARIO</vt:lpstr>
      <vt:lpstr>2do AJUST. TRIMESTRAL</vt:lpstr>
      <vt:lpstr>TOTAL PAGADO</vt:lpstr>
      <vt:lpstr>'2do AJUST. TRIMESTRAL'!Títulos_a_imprimir</vt:lpstr>
      <vt:lpstr>'JULIO CON AJUSTE'!Títulos_a_imprimir</vt:lpstr>
      <vt:lpstr>'JULIO ORDINARIO'!Títulos_a_imprimir</vt:lpstr>
      <vt:lpstr>'TOTAL PAGADO'!Títulos_a_imprimir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soledad canseco</cp:lastModifiedBy>
  <cp:revision/>
  <cp:lastPrinted>2026-08-05T18:16:40Z</cp:lastPrinted>
  <dcterms:created xsi:type="dcterms:W3CDTF">2020-01-06T15:53:09Z</dcterms:created>
  <dcterms:modified xsi:type="dcterms:W3CDTF">2026-08-05T18:16:42Z</dcterms:modified>
  <cp:category/>
  <cp:contentStatus/>
</cp:coreProperties>
</file>